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xl/comments4.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28800" windowHeight="12330" tabRatio="605"/>
  </bookViews>
  <sheets>
    <sheet name="MN" sheetId="13" r:id="rId1"/>
    <sheet name="TH" sheetId="14" r:id="rId2"/>
    <sheet name="THCS" sheetId="15" r:id="rId3"/>
    <sheet name="THPT" sheetId="17" r:id="rId4"/>
    <sheet name=" NDT khuyet tat" sheetId="18" r:id="rId5"/>
    <sheet name="THPT chuyen" sheetId="19" r:id="rId6"/>
    <sheet name="DTNT Tinh" sheetId="20" r:id="rId7"/>
    <sheet name="So GDDT" sheetId="23" r:id="rId8"/>
  </sheets>
  <definedNames>
    <definedName name="chuong_pl_name" localSheetId="1">TH!$D$11</definedName>
    <definedName name="dieu_1_name" localSheetId="0">MN!$B$16</definedName>
    <definedName name="_xlnm.Print_Titles" localSheetId="6">'DTNT Tinh'!$8:$8</definedName>
    <definedName name="_xlnm.Print_Titles" localSheetId="0">MN!$8:$8</definedName>
    <definedName name="_xlnm.Print_Titles" localSheetId="7">'So GDDT'!$8:$8</definedName>
    <definedName name="_xlnm.Print_Titles" localSheetId="1">TH!$8:$8</definedName>
    <definedName name="_xlnm.Print_Titles" localSheetId="2">THCS!$8:$8</definedName>
    <definedName name="_xlnm.Print_Titles" localSheetId="3">THPT!$8:$8</definedName>
    <definedName name="_xlnm.Print_Titles" localSheetId="5">'THPT chuyen'!$8:$8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3" i="20" l="1"/>
  <c r="G222" i="20"/>
  <c r="G221" i="20"/>
  <c r="G220" i="20"/>
  <c r="G219" i="20"/>
  <c r="G218" i="20"/>
  <c r="G217" i="20"/>
  <c r="G216" i="20"/>
  <c r="G215" i="20"/>
  <c r="K109" i="20"/>
  <c r="K108" i="20"/>
  <c r="K107" i="20"/>
  <c r="K106" i="20"/>
  <c r="K105" i="20"/>
  <c r="K104" i="20"/>
  <c r="K103" i="20"/>
  <c r="K102" i="20"/>
  <c r="K101" i="20"/>
  <c r="K100" i="20"/>
  <c r="K99" i="20"/>
  <c r="K98" i="20"/>
  <c r="K97" i="20"/>
  <c r="K96" i="20"/>
  <c r="K95" i="20"/>
  <c r="K94" i="20"/>
  <c r="K93" i="20"/>
  <c r="K92" i="20"/>
  <c r="K91" i="20"/>
  <c r="K90" i="20"/>
  <c r="K89" i="20"/>
  <c r="K88" i="20"/>
  <c r="K87" i="20"/>
  <c r="K86" i="20"/>
  <c r="K85" i="20"/>
  <c r="K84" i="20"/>
  <c r="K83" i="20"/>
  <c r="K82" i="20"/>
  <c r="K81" i="20"/>
  <c r="K80" i="20"/>
  <c r="K79" i="20"/>
  <c r="K78" i="20"/>
  <c r="K77" i="20"/>
  <c r="K76" i="20"/>
  <c r="K75" i="20"/>
  <c r="K74" i="20"/>
  <c r="K73" i="20"/>
  <c r="K72" i="20"/>
  <c r="K71" i="20"/>
  <c r="K70" i="20"/>
  <c r="K69" i="20"/>
  <c r="K68" i="20"/>
  <c r="K67" i="20"/>
  <c r="K66" i="20"/>
  <c r="K65" i="20"/>
  <c r="K64" i="20"/>
  <c r="K63" i="20"/>
  <c r="K62" i="20"/>
  <c r="K61" i="20"/>
  <c r="K60" i="20"/>
  <c r="K59" i="20"/>
  <c r="K58" i="20"/>
  <c r="K57" i="20"/>
  <c r="K56" i="20"/>
  <c r="K55" i="20"/>
  <c r="K54" i="20"/>
  <c r="K53" i="20"/>
  <c r="K52" i="20"/>
  <c r="K51" i="20"/>
  <c r="K50" i="20"/>
  <c r="K49" i="20"/>
  <c r="K48" i="20"/>
  <c r="G241" i="19"/>
  <c r="G240" i="19"/>
  <c r="G239" i="19"/>
  <c r="G238" i="19"/>
  <c r="G237" i="19"/>
  <c r="G236" i="19"/>
  <c r="G235" i="19"/>
  <c r="G234" i="19"/>
  <c r="G233" i="19"/>
  <c r="G202" i="17" l="1"/>
  <c r="G201" i="17"/>
  <c r="G200" i="17"/>
  <c r="G199" i="17"/>
  <c r="G198" i="17"/>
  <c r="G197" i="17"/>
  <c r="G196" i="17"/>
  <c r="G195" i="17"/>
  <c r="G194" i="17"/>
  <c r="G119" i="15" l="1"/>
  <c r="G118" i="15"/>
  <c r="G117" i="15"/>
  <c r="G116" i="15"/>
  <c r="G115" i="15"/>
  <c r="G114" i="15"/>
  <c r="G113" i="15"/>
  <c r="G112" i="15"/>
  <c r="G111" i="15"/>
  <c r="G334" i="19" l="1"/>
  <c r="G335" i="19"/>
  <c r="G336" i="19"/>
  <c r="G337" i="19"/>
  <c r="G339" i="19"/>
  <c r="G340" i="19"/>
  <c r="G341" i="19"/>
  <c r="G332" i="19"/>
  <c r="G379" i="20" l="1"/>
  <c r="G378" i="20"/>
  <c r="G377" i="20"/>
  <c r="G375" i="20"/>
  <c r="G374" i="20"/>
  <c r="G373" i="20"/>
  <c r="G372" i="20"/>
  <c r="G370" i="20"/>
  <c r="G68" i="14" l="1"/>
  <c r="G69" i="14"/>
  <c r="G70" i="14"/>
  <c r="G71" i="14"/>
  <c r="G72" i="14"/>
  <c r="G73" i="14"/>
  <c r="G74" i="14"/>
  <c r="G75" i="14"/>
  <c r="G76" i="14"/>
  <c r="G77" i="14"/>
  <c r="G78" i="14"/>
  <c r="G79" i="14"/>
  <c r="G80" i="14"/>
  <c r="G81" i="14"/>
  <c r="G82" i="14"/>
  <c r="G83" i="14"/>
  <c r="G84" i="14"/>
  <c r="G85" i="14"/>
  <c r="G86" i="14"/>
  <c r="G89" i="14"/>
  <c r="G94" i="14"/>
  <c r="G96" i="14"/>
  <c r="G97" i="14"/>
  <c r="G98" i="14"/>
  <c r="G99" i="14"/>
  <c r="G100" i="14"/>
  <c r="G101" i="14"/>
  <c r="G102" i="14"/>
  <c r="G103" i="14"/>
  <c r="G104"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66" i="14"/>
  <c r="G67" i="14"/>
  <c r="G65" i="14"/>
  <c r="G55" i="14"/>
  <c r="G56" i="14"/>
  <c r="G57" i="14"/>
  <c r="G58" i="14"/>
  <c r="G59" i="14"/>
  <c r="G60" i="14"/>
  <c r="G61" i="14"/>
  <c r="G62" i="14"/>
  <c r="G63" i="14"/>
  <c r="G54" i="14"/>
  <c r="G213" i="18"/>
  <c r="G212" i="18"/>
  <c r="G211" i="18"/>
  <c r="G209" i="18"/>
  <c r="G208" i="18"/>
  <c r="G207" i="18"/>
  <c r="G206" i="18"/>
  <c r="G204" i="18"/>
  <c r="G301" i="17"/>
  <c r="G300" i="17"/>
  <c r="G299" i="17"/>
  <c r="G297" i="17"/>
  <c r="G296" i="17"/>
  <c r="G295" i="17"/>
  <c r="G294" i="17"/>
  <c r="G292" i="17"/>
  <c r="G218" i="15"/>
  <c r="G217" i="15"/>
  <c r="G216" i="15"/>
  <c r="G214" i="15"/>
  <c r="G213" i="15"/>
  <c r="G212" i="15"/>
  <c r="G211" i="15"/>
  <c r="G209" i="15"/>
</calcChain>
</file>

<file path=xl/comments1.xml><?xml version="1.0" encoding="utf-8"?>
<comments xmlns="http://schemas.openxmlformats.org/spreadsheetml/2006/main">
  <authors>
    <author>USER</author>
    <author>Ha Binh</author>
  </authors>
  <commentList>
    <comment ref="B121" authorId="0" shapeId="0">
      <text>
        <r>
          <rPr>
            <b/>
            <sz val="9"/>
            <color indexed="81"/>
            <rFont val="Tahoma"/>
            <family val="2"/>
          </rPr>
          <t>https://tnlsecurity.com/cong-tu-an-ninh/cong-tu-an-ninh-eas-amd06hp.html</t>
        </r>
      </text>
    </comment>
    <comment ref="B122" authorId="0" shapeId="0">
      <text>
        <r>
          <rPr>
            <b/>
            <sz val="9"/>
            <color indexed="81"/>
            <rFont val="Tahoma"/>
            <family val="2"/>
          </rPr>
          <t>https://thegioimavach.com/may-quet-ma-vach-qr-code
https://vinhnguyen.vn/may-quet-ma-vach/may-doc-ma-vach-symbol-zebra-ds9208-2d-chinh-hang.html?gclid=CjwKCAiAhbeCBhBcEiwAkv2cY56j4wQfxp8aw9Kq_C1_WQ_Cw3XawQD5Ww2WqAcQISQyeavuZb9maRoC5McQAvD_BwE</t>
        </r>
      </text>
    </comment>
    <comment ref="B123" authorId="0" shapeId="0">
      <text>
        <r>
          <rPr>
            <b/>
            <sz val="9"/>
            <color indexed="81"/>
            <rFont val="Tahoma"/>
            <family val="2"/>
          </rPr>
          <t>https://thegioimavach.com/may-in-ma-vach-zebra-zd230</t>
        </r>
      </text>
    </comment>
    <comment ref="B124" authorId="0" shapeId="0">
      <text>
        <r>
          <rPr>
            <b/>
            <sz val="9"/>
            <color indexed="81"/>
            <rFont val="Tahoma"/>
            <family val="2"/>
          </rPr>
          <t>http://namhoang.com.vn/he-thong-tra-sach-tu-dong-24-7-2</t>
        </r>
      </text>
    </comment>
    <comment ref="B125" authorId="0" shapeId="0">
      <text>
        <r>
          <rPr>
            <b/>
            <sz val="9"/>
            <color indexed="81"/>
            <rFont val="Tahoma"/>
            <family val="2"/>
          </rPr>
          <t>https://maycongnghiepdaiviet.com/may-hut-bui-va-nuoc-cong-nghiep-cong-suat-lon-3900w-new-2020?gclid=CjwKCAiAhbeCBhBcEiwAkv2cY0T6-b8Di_MsY7MeFCrWrCN7DPQRw0CxUKpYwqZRixe0k3h6NpxLjhoCE48QAvD_BwE</t>
        </r>
      </text>
    </comment>
    <comment ref="B126" authorId="0" shapeId="0">
      <text>
        <r>
          <rPr>
            <b/>
            <sz val="9"/>
            <color indexed="81"/>
            <rFont val="Tahoma"/>
            <family val="2"/>
          </rPr>
          <t>https://sieuthivananh.com.vn/may-hut-bui-cam-tay-bosch-bhn20110-cua-duc.html</t>
        </r>
      </text>
    </comment>
    <comment ref="B135" authorId="1" shapeId="0">
      <text>
        <r>
          <rPr>
            <b/>
            <sz val="9"/>
            <color indexed="81"/>
            <rFont val="Tahoma"/>
            <family val="2"/>
          </rPr>
          <t>Danh sách</t>
        </r>
      </text>
    </comment>
  </commentList>
</comments>
</file>

<file path=xl/comments2.xml><?xml version="1.0" encoding="utf-8"?>
<comments xmlns="http://schemas.openxmlformats.org/spreadsheetml/2006/main">
  <authors>
    <author>USER</author>
    <author>Ha Binh</author>
  </authors>
  <commentList>
    <comment ref="B136" authorId="0" shapeId="0">
      <text>
        <r>
          <rPr>
            <b/>
            <sz val="9"/>
            <color indexed="81"/>
            <rFont val="Tahoma"/>
            <family val="2"/>
          </rPr>
          <t>https://tnlsecurity.com/cong-tu-an-ninh/cong-tu-an-ninh-eas-amd06hp.html</t>
        </r>
      </text>
    </comment>
    <comment ref="B137" authorId="0" shapeId="0">
      <text>
        <r>
          <rPr>
            <b/>
            <sz val="9"/>
            <color indexed="81"/>
            <rFont val="Tahoma"/>
            <family val="2"/>
          </rPr>
          <t>https://thegioimavach.com/may-quet-ma-vach-qr-code
https://vinhnguyen.vn/may-quet-ma-vach/may-doc-ma-vach-symbol-zebra-ds9208-2d-chinh-hang.html?gclid=CjwKCAiAhbeCBhBcEiwAkv2cY56j4wQfxp8aw9Kq_C1_WQ_Cw3XawQD5Ww2WqAcQISQyeavuZb9maRoC5McQAvD_BwE</t>
        </r>
      </text>
    </comment>
    <comment ref="B138" authorId="0" shapeId="0">
      <text>
        <r>
          <rPr>
            <b/>
            <sz val="9"/>
            <color indexed="81"/>
            <rFont val="Tahoma"/>
            <family val="2"/>
          </rPr>
          <t>https://thegioimavach.com/may-in-ma-vach-zebra-zd230</t>
        </r>
      </text>
    </comment>
    <comment ref="B139" authorId="0" shapeId="0">
      <text>
        <r>
          <rPr>
            <b/>
            <sz val="9"/>
            <color indexed="81"/>
            <rFont val="Tahoma"/>
            <family val="2"/>
          </rPr>
          <t>http://namhoang.com.vn/he-thong-tra-sach-tu-dong-24-7-2</t>
        </r>
      </text>
    </comment>
    <comment ref="B140" authorId="0" shapeId="0">
      <text>
        <r>
          <rPr>
            <b/>
            <sz val="9"/>
            <color indexed="81"/>
            <rFont val="Tahoma"/>
            <family val="2"/>
          </rPr>
          <t>https://maycongnghiepdaiviet.com/may-hut-bui-va-nuoc-cong-nghiep-cong-suat-lon-3900w-new-2020?gclid=CjwKCAiAhbeCBhBcEiwAkv2cY0T6-b8Di_MsY7MeFCrWrCN7DPQRw0CxUKpYwqZRixe0k3h6NpxLjhoCE48QAvD_BwE</t>
        </r>
      </text>
    </comment>
    <comment ref="B141" authorId="0" shapeId="0">
      <text>
        <r>
          <rPr>
            <b/>
            <sz val="9"/>
            <color indexed="81"/>
            <rFont val="Tahoma"/>
            <family val="2"/>
          </rPr>
          <t>https://sieuthivananh.com.vn/may-hut-bui-cam-tay-bosch-bhn20110-cua-duc.html</t>
        </r>
      </text>
    </comment>
    <comment ref="B150" authorId="1" shapeId="0">
      <text>
        <r>
          <rPr>
            <b/>
            <sz val="9"/>
            <color indexed="81"/>
            <rFont val="Tahoma"/>
            <family val="2"/>
          </rPr>
          <t>Danh sách</t>
        </r>
      </text>
    </comment>
  </commentList>
</comments>
</file>

<file path=xl/comments3.xml><?xml version="1.0" encoding="utf-8"?>
<comments xmlns="http://schemas.openxmlformats.org/spreadsheetml/2006/main">
  <authors>
    <author>USER</author>
    <author>Ha Binh</author>
  </authors>
  <commentList>
    <comment ref="B220" authorId="0" shapeId="0">
      <text>
        <r>
          <rPr>
            <b/>
            <sz val="9"/>
            <color indexed="81"/>
            <rFont val="Tahoma"/>
            <family val="2"/>
          </rPr>
          <t>https://tnlsecurity.com/cong-tu-an-ninh/cong-tu-an-ninh-eas-amd06hp.html</t>
        </r>
      </text>
    </comment>
    <comment ref="B221" authorId="0" shapeId="0">
      <text>
        <r>
          <rPr>
            <b/>
            <sz val="9"/>
            <color indexed="81"/>
            <rFont val="Tahoma"/>
            <family val="2"/>
          </rPr>
          <t>https://thegioimavach.com/may-quet-ma-vach-qr-code
https://vinhnguyen.vn/may-quet-ma-vach/may-doc-ma-vach-symbol-zebra-ds9208-2d-chinh-hang.html?gclid=CjwKCAiAhbeCBhBcEiwAkv2cY56j4wQfxp8aw9Kq_C1_WQ_Cw3XawQD5Ww2WqAcQISQyeavuZb9maRoC5McQAvD_BwE</t>
        </r>
      </text>
    </comment>
    <comment ref="B222" authorId="0" shapeId="0">
      <text>
        <r>
          <rPr>
            <b/>
            <sz val="9"/>
            <color indexed="81"/>
            <rFont val="Tahoma"/>
            <family val="2"/>
          </rPr>
          <t>https://thegioimavach.com/may-in-ma-vach-zebra-zd230</t>
        </r>
      </text>
    </comment>
    <comment ref="B223" authorId="0" shapeId="0">
      <text>
        <r>
          <rPr>
            <b/>
            <sz val="9"/>
            <color indexed="81"/>
            <rFont val="Tahoma"/>
            <family val="2"/>
          </rPr>
          <t>http://namhoang.com.vn/he-thong-tra-sach-tu-dong-24-7-2</t>
        </r>
      </text>
    </comment>
    <comment ref="B224" authorId="0" shapeId="0">
      <text>
        <r>
          <rPr>
            <b/>
            <sz val="9"/>
            <color indexed="81"/>
            <rFont val="Tahoma"/>
            <family val="2"/>
          </rPr>
          <t>https://maycongnghiepdaiviet.com/may-hut-bui-va-nuoc-cong-nghiep-cong-suat-lon-3900w-new-2020?gclid=CjwKCAiAhbeCBhBcEiwAkv2cY0T6-b8Di_MsY7MeFCrWrCN7DPQRw0CxUKpYwqZRixe0k3h6NpxLjhoCE48QAvD_BwE</t>
        </r>
      </text>
    </comment>
    <comment ref="B225" authorId="0" shapeId="0">
      <text>
        <r>
          <rPr>
            <b/>
            <sz val="9"/>
            <color indexed="81"/>
            <rFont val="Tahoma"/>
            <family val="2"/>
          </rPr>
          <t>https://sieuthivananh.com.vn/may-hut-bui-cam-tay-bosch-bhn20110-cua-duc.html</t>
        </r>
      </text>
    </comment>
    <comment ref="B234" authorId="1" shapeId="0">
      <text>
        <r>
          <rPr>
            <b/>
            <sz val="9"/>
            <color indexed="81"/>
            <rFont val="Tahoma"/>
            <family val="2"/>
          </rPr>
          <t>Danh sách</t>
        </r>
      </text>
    </comment>
    <comment ref="B339" authorId="0" shapeId="0">
      <text>
        <r>
          <rPr>
            <b/>
            <sz val="9"/>
            <color indexed="81"/>
            <rFont val="Tahoma"/>
            <family val="2"/>
          </rPr>
          <t>Mô tả và liệt kê thiết bị, máy móc, công cụ, dụng cụ, vật tư chi tiết.
Phục vụ nội bộ và triển khai thi công</t>
        </r>
      </text>
    </comment>
    <comment ref="B346" authorId="0" shapeId="0">
      <text>
        <r>
          <rPr>
            <b/>
            <sz val="9"/>
            <color indexed="81"/>
            <rFont val="Tahoma"/>
            <family val="2"/>
          </rPr>
          <t>Hệ thống điện, CP
Hệ thống cảm biến
Đồng hồ hẹn giờ - Timer
Đồng hồ tiêu thụ điện năng, Ampe kế, Vôn kế
Hệ thống đèn báo từng mo hinh
Quạt giải nhiệt</t>
        </r>
      </text>
    </comment>
    <comment ref="B347" authorId="0" shapeId="0">
      <text>
        <r>
          <rPr>
            <b/>
            <sz val="9"/>
            <color indexed="81"/>
            <rFont val="Tahoma"/>
            <family val="2"/>
          </rPr>
          <t>Hệ thống điện, CP
Hệ thống cảm biến
Đồng hồ hẹn giờ - Timer
Đồng hồ tiêu thụ điện năng, Ampe kế, Vôn kế
Hệ thống đèn báo từng mo hinh
Quạt giải nhiệt</t>
        </r>
      </text>
    </comment>
    <comment ref="B357" authorId="0" shapeId="0">
      <text>
        <r>
          <rPr>
            <b/>
            <sz val="9"/>
            <color indexed="81"/>
            <rFont val="Tahoma"/>
            <family val="2"/>
          </rPr>
          <t>Bộ kit cho HS thực hành: Bay, cào, gắp, bình xịt nước, ly nhựa chứa nước dinh dưỡng, tô nhựa, ly đong, ống nghiệm pha chế, khay đựng toàn bộ dụng cụ thực hành; Chậu lớn chứa đất sạch; Đất sạch; cây giống trồng; bình hoa đất nung, ly nhựa poly (uống trà sữa)...
Nước dinh dưỡng: 3 cặp
Các loại hạt giống
Cá</t>
        </r>
      </text>
    </comment>
    <comment ref="B368" authorId="0" shapeId="0">
      <text>
        <r>
          <rPr>
            <b/>
            <sz val="9"/>
            <color indexed="81"/>
            <rFont val="Tahoma"/>
            <family val="2"/>
          </rPr>
          <t>Lock &amp; Lock</t>
        </r>
      </text>
    </comment>
    <comment ref="B375" authorId="0" shapeId="0">
      <text>
        <r>
          <rPr>
            <b/>
            <sz val="9"/>
            <color indexed="81"/>
            <rFont val="Tahoma"/>
            <family val="2"/>
          </rPr>
          <t>Mô tả và liệt kê thiết bị, máy móc, công cụ, dụng cụ, vật tư chi tiết.
Phục vụ nội bộ và triển khai thi công</t>
        </r>
      </text>
    </comment>
    <comment ref="B376" authorId="0" shapeId="0">
      <text>
        <r>
          <rPr>
            <b/>
            <sz val="9"/>
            <color indexed="81"/>
            <rFont val="Tahoma"/>
            <family val="2"/>
          </rPr>
          <t>Mô tả và liệt kê thiết bị, máy móc, công cụ, dụng cụ, vật tư chi tiết.
Phục vụ nội bộ và triển khai thi công</t>
        </r>
      </text>
    </comment>
    <comment ref="B377" authorId="0" shapeId="0">
      <text>
        <r>
          <rPr>
            <b/>
            <sz val="9"/>
            <color indexed="81"/>
            <rFont val="Tahoma"/>
            <family val="2"/>
          </rPr>
          <t>Mô tả và liệt kê thiết bị, máy móc, công cụ, dụng cụ, vật tư chi tiết.
Phục vụ nội bộ và triển khai thi công</t>
        </r>
      </text>
    </comment>
    <comment ref="B378" authorId="0" shapeId="0">
      <text>
        <r>
          <rPr>
            <b/>
            <sz val="9"/>
            <color indexed="81"/>
            <rFont val="Tahoma"/>
            <family val="2"/>
          </rPr>
          <t>Mô tả và liệt kê thiết bị, máy móc, công cụ, dụng cụ, vật tư chi tiết.
Phục vụ nội bộ và triển khai thi công</t>
        </r>
      </text>
    </comment>
    <comment ref="B379" authorId="0" shapeId="0">
      <text>
        <r>
          <rPr>
            <b/>
            <sz val="9"/>
            <color indexed="81"/>
            <rFont val="Tahoma"/>
            <family val="2"/>
          </rPr>
          <t>Nhỏ giọt 1: Trồng dưa lưới, dưa chuột
Nhỏ giọt 2: Trồng cerry tomato
Mô tả và liệt kê thiết bị, máy móc, công cụ, dụng cụ, vật tư chi tiết.
Phục vụ nội bộ và triển khai thi công</t>
        </r>
      </text>
    </comment>
  </commentList>
</comments>
</file>

<file path=xl/comments4.xml><?xml version="1.0" encoding="utf-8"?>
<comments xmlns="http://schemas.openxmlformats.org/spreadsheetml/2006/main">
  <authors>
    <author>USER</author>
    <author>Ha Binh</author>
  </authors>
  <commentList>
    <comment ref="B259" authorId="0" shapeId="0">
      <text>
        <r>
          <rPr>
            <b/>
            <sz val="9"/>
            <color indexed="81"/>
            <rFont val="Tahoma"/>
            <family val="2"/>
          </rPr>
          <t>https://tnlsecurity.com/cong-tu-an-ninh/cong-tu-an-ninh-eas-amd06hp.html</t>
        </r>
      </text>
    </comment>
    <comment ref="B260" authorId="0" shapeId="0">
      <text>
        <r>
          <rPr>
            <b/>
            <sz val="9"/>
            <color indexed="81"/>
            <rFont val="Tahoma"/>
            <family val="2"/>
          </rPr>
          <t>https://thegioimavach.com/may-quet-ma-vach-qr-code
https://vinhnguyen.vn/may-quet-ma-vach/may-doc-ma-vach-symbol-zebra-ds9208-2d-chinh-hang.html?gclid=CjwKCAiAhbeCBhBcEiwAkv2cY56j4wQfxp8aw9Kq_C1_WQ_Cw3XawQD5Ww2WqAcQISQyeavuZb9maRoC5McQAvD_BwE</t>
        </r>
      </text>
    </comment>
    <comment ref="B261" authorId="0" shapeId="0">
      <text>
        <r>
          <rPr>
            <b/>
            <sz val="9"/>
            <color indexed="81"/>
            <rFont val="Tahoma"/>
            <family val="2"/>
          </rPr>
          <t>https://thegioimavach.com/may-in-ma-vach-zebra-zd230</t>
        </r>
      </text>
    </comment>
    <comment ref="B262" authorId="0" shapeId="0">
      <text>
        <r>
          <rPr>
            <b/>
            <sz val="9"/>
            <color indexed="81"/>
            <rFont val="Tahoma"/>
            <family val="2"/>
          </rPr>
          <t>http://namhoang.com.vn/he-thong-tra-sach-tu-dong-24-7-2</t>
        </r>
      </text>
    </comment>
    <comment ref="B263" authorId="0" shapeId="0">
      <text>
        <r>
          <rPr>
            <b/>
            <sz val="9"/>
            <color indexed="81"/>
            <rFont val="Tahoma"/>
            <family val="2"/>
          </rPr>
          <t>https://maycongnghiepdaiviet.com/may-hut-bui-va-nuoc-cong-nghiep-cong-suat-lon-3900w-new-2020?gclid=CjwKCAiAhbeCBhBcEiwAkv2cY0T6-b8Di_MsY7MeFCrWrCN7DPQRw0CxUKpYwqZRixe0k3h6NpxLjhoCE48QAvD_BwE</t>
        </r>
      </text>
    </comment>
    <comment ref="B264" authorId="0" shapeId="0">
      <text>
        <r>
          <rPr>
            <b/>
            <sz val="9"/>
            <color indexed="81"/>
            <rFont val="Tahoma"/>
            <family val="2"/>
          </rPr>
          <t>https://sieuthivananh.com.vn/may-hut-bui-cam-tay-bosch-bhn20110-cua-duc.html</t>
        </r>
      </text>
    </comment>
    <comment ref="B273" authorId="1" shapeId="0">
      <text>
        <r>
          <rPr>
            <b/>
            <sz val="9"/>
            <color indexed="81"/>
            <rFont val="Tahoma"/>
            <family val="2"/>
          </rPr>
          <t>Danh sách</t>
        </r>
      </text>
    </comment>
    <comment ref="B379" authorId="0" shapeId="0">
      <text>
        <r>
          <rPr>
            <b/>
            <sz val="9"/>
            <color indexed="81"/>
            <rFont val="Tahoma"/>
            <family val="2"/>
          </rPr>
          <t>Mô tả và liệt kê thiết bị, máy móc, công cụ, dụng cụ, vật tư chi tiết.
Phục vụ nội bộ và triển khai thi công</t>
        </r>
      </text>
    </comment>
    <comment ref="B386" authorId="0" shapeId="0">
      <text>
        <r>
          <rPr>
            <b/>
            <sz val="9"/>
            <color indexed="81"/>
            <rFont val="Tahoma"/>
            <family val="2"/>
          </rPr>
          <t>Hệ thống điện, CP
Hệ thống cảm biến
Đồng hồ hẹn giờ - Timer
Đồng hồ tiêu thụ điện năng, Ampe kế, Vôn kế
Hệ thống đèn báo từng mo hinh
Quạt giải nhiệt</t>
        </r>
      </text>
    </comment>
    <comment ref="B387" authorId="0" shapeId="0">
      <text>
        <r>
          <rPr>
            <b/>
            <sz val="9"/>
            <color indexed="81"/>
            <rFont val="Tahoma"/>
            <family val="2"/>
          </rPr>
          <t>Hệ thống điện, CP
Hệ thống cảm biến
Đồng hồ hẹn giờ - Timer
Đồng hồ tiêu thụ điện năng, Ampe kế, Vôn kế
Hệ thống đèn báo từng mo hinh
Quạt giải nhiệt</t>
        </r>
      </text>
    </comment>
    <comment ref="B397" authorId="0" shapeId="0">
      <text>
        <r>
          <rPr>
            <b/>
            <sz val="9"/>
            <color indexed="81"/>
            <rFont val="Tahoma"/>
            <family val="2"/>
          </rPr>
          <t>Bộ kit cho HS thực hành: Bay, cào, gắp, bình xịt nước, ly nhựa chứa nước dinh dưỡng, tô nhựa, ly đong, ống nghiệm pha chế, khay đựng toàn bộ dụng cụ thực hành; Chậu lớn chứa đất sạch; Đất sạch; cây giống trồng; bình hoa đất nung, ly nhựa poly (uống trà sữa)...
Nước dinh dưỡng: 3 cặp
Các loại hạt giống
Cá</t>
        </r>
      </text>
    </comment>
    <comment ref="B408" authorId="0" shapeId="0">
      <text>
        <r>
          <rPr>
            <b/>
            <sz val="9"/>
            <color indexed="81"/>
            <rFont val="Tahoma"/>
            <family val="2"/>
          </rPr>
          <t>Lock &amp; Lock</t>
        </r>
      </text>
    </comment>
    <comment ref="B415" authorId="0" shapeId="0">
      <text>
        <r>
          <rPr>
            <b/>
            <sz val="9"/>
            <color indexed="81"/>
            <rFont val="Tahoma"/>
            <family val="2"/>
          </rPr>
          <t>Mô tả và liệt kê thiết bị, máy móc, công cụ, dụng cụ, vật tư chi tiết.
Phục vụ nội bộ và triển khai thi công</t>
        </r>
      </text>
    </comment>
    <comment ref="B416" authorId="0" shapeId="0">
      <text>
        <r>
          <rPr>
            <b/>
            <sz val="9"/>
            <color indexed="81"/>
            <rFont val="Tahoma"/>
            <family val="2"/>
          </rPr>
          <t>Mô tả và liệt kê thiết bị, máy móc, công cụ, dụng cụ, vật tư chi tiết.
Phục vụ nội bộ và triển khai thi công</t>
        </r>
      </text>
    </comment>
    <comment ref="B417" authorId="0" shapeId="0">
      <text>
        <r>
          <rPr>
            <b/>
            <sz val="9"/>
            <color indexed="81"/>
            <rFont val="Tahoma"/>
            <family val="2"/>
          </rPr>
          <t>Mô tả và liệt kê thiết bị, máy móc, công cụ, dụng cụ, vật tư chi tiết.
Phục vụ nội bộ và triển khai thi công</t>
        </r>
      </text>
    </comment>
    <comment ref="B418" authorId="0" shapeId="0">
      <text>
        <r>
          <rPr>
            <b/>
            <sz val="9"/>
            <color indexed="81"/>
            <rFont val="Tahoma"/>
            <family val="2"/>
          </rPr>
          <t>Mô tả và liệt kê thiết bị, máy móc, công cụ, dụng cụ, vật tư chi tiết.
Phục vụ nội bộ và triển khai thi công</t>
        </r>
      </text>
    </comment>
    <comment ref="B419" authorId="0" shapeId="0">
      <text>
        <r>
          <rPr>
            <b/>
            <sz val="9"/>
            <color indexed="81"/>
            <rFont val="Tahoma"/>
            <family val="2"/>
          </rPr>
          <t>Nhỏ giọt 1: Trồng dưa lưới, dưa chuột
Nhỏ giọt 2: Trồng cerry tomato
Mô tả và liệt kê thiết bị, máy móc, công cụ, dụng cụ, vật tư chi tiết.
Phục vụ nội bộ và triển khai thi công</t>
        </r>
      </text>
    </comment>
  </commentList>
</comments>
</file>

<file path=xl/comments5.xml><?xml version="1.0" encoding="utf-8"?>
<comments xmlns="http://schemas.openxmlformats.org/spreadsheetml/2006/main">
  <authors>
    <author>USER</author>
    <author>Ha Binh</author>
  </authors>
  <commentList>
    <comment ref="B241" authorId="0" shapeId="0">
      <text>
        <r>
          <rPr>
            <b/>
            <sz val="9"/>
            <color indexed="81"/>
            <rFont val="Tahoma"/>
            <family val="2"/>
          </rPr>
          <t>https://tnlsecurity.com/cong-tu-an-ninh/cong-tu-an-ninh-eas-amd06hp.html</t>
        </r>
      </text>
    </comment>
    <comment ref="B242" authorId="0" shapeId="0">
      <text>
        <r>
          <rPr>
            <b/>
            <sz val="9"/>
            <color indexed="81"/>
            <rFont val="Tahoma"/>
            <family val="2"/>
          </rPr>
          <t>https://thegioimavach.com/may-quet-ma-vach-qr-code
https://vinhnguyen.vn/may-quet-ma-vach/may-doc-ma-vach-symbol-zebra-ds9208-2d-chinh-hang.html?gclid=CjwKCAiAhbeCBhBcEiwAkv2cY56j4wQfxp8aw9Kq_C1_WQ_Cw3XawQD5Ww2WqAcQISQyeavuZb9maRoC5McQAvD_BwE</t>
        </r>
      </text>
    </comment>
    <comment ref="B243" authorId="0" shapeId="0">
      <text>
        <r>
          <rPr>
            <b/>
            <sz val="9"/>
            <color indexed="81"/>
            <rFont val="Tahoma"/>
            <family val="2"/>
          </rPr>
          <t>https://thegioimavach.com/may-in-ma-vach-zebra-zd230</t>
        </r>
      </text>
    </comment>
    <comment ref="B244" authorId="0" shapeId="0">
      <text>
        <r>
          <rPr>
            <b/>
            <sz val="9"/>
            <color indexed="81"/>
            <rFont val="Tahoma"/>
            <family val="2"/>
          </rPr>
          <t>http://namhoang.com.vn/he-thong-tra-sach-tu-dong-24-7-2</t>
        </r>
      </text>
    </comment>
    <comment ref="B245" authorId="0" shapeId="0">
      <text>
        <r>
          <rPr>
            <b/>
            <sz val="9"/>
            <color indexed="81"/>
            <rFont val="Tahoma"/>
            <family val="2"/>
          </rPr>
          <t>https://maycongnghiepdaiviet.com/may-hut-bui-va-nuoc-cong-nghiep-cong-suat-lon-3900w-new-2020?gclid=CjwKCAiAhbeCBhBcEiwAkv2cY0T6-b8Di_MsY7MeFCrWrCN7DPQRw0CxUKpYwqZRixe0k3h6NpxLjhoCE48QAvD_BwE</t>
        </r>
      </text>
    </comment>
    <comment ref="B246" authorId="0" shapeId="0">
      <text>
        <r>
          <rPr>
            <b/>
            <sz val="9"/>
            <color indexed="81"/>
            <rFont val="Tahoma"/>
            <family val="2"/>
          </rPr>
          <t>https://sieuthivananh.com.vn/may-hut-bui-cam-tay-bosch-bhn20110-cua-duc.html</t>
        </r>
      </text>
    </comment>
    <comment ref="B255" authorId="1" shapeId="0">
      <text>
        <r>
          <rPr>
            <b/>
            <sz val="9"/>
            <color indexed="81"/>
            <rFont val="Tahoma"/>
            <family val="2"/>
          </rPr>
          <t>Danh sách</t>
        </r>
      </text>
    </comment>
    <comment ref="B417" authorId="0" shapeId="0">
      <text>
        <r>
          <rPr>
            <b/>
            <sz val="9"/>
            <color indexed="81"/>
            <rFont val="Tahoma"/>
            <family val="2"/>
          </rPr>
          <t>Mô tả và liệt kê thiết bị, máy móc, công cụ, dụng cụ, vật tư chi tiết.
Phục vụ nội bộ và triển khai thi công</t>
        </r>
      </text>
    </comment>
    <comment ref="B424" authorId="0" shapeId="0">
      <text>
        <r>
          <rPr>
            <b/>
            <sz val="9"/>
            <color indexed="81"/>
            <rFont val="Tahoma"/>
            <family val="2"/>
          </rPr>
          <t>Hệ thống điện, CP
Hệ thống cảm biến
Đồng hồ hẹn giờ - Timer
Đồng hồ tiêu thụ điện năng, Ampe kế, Vôn kế
Hệ thống đèn báo từng mo hinh
Quạt giải nhiệt</t>
        </r>
      </text>
    </comment>
    <comment ref="B425" authorId="0" shapeId="0">
      <text>
        <r>
          <rPr>
            <b/>
            <sz val="9"/>
            <color indexed="81"/>
            <rFont val="Tahoma"/>
            <family val="2"/>
          </rPr>
          <t>Hệ thống điện, CP
Hệ thống cảm biến
Đồng hồ hẹn giờ - Timer
Đồng hồ tiêu thụ điện năng, Ampe kế, Vôn kế
Hệ thống đèn báo từng mo hinh
Quạt giải nhiệt</t>
        </r>
      </text>
    </comment>
    <comment ref="B435" authorId="0" shapeId="0">
      <text>
        <r>
          <rPr>
            <b/>
            <sz val="9"/>
            <color indexed="81"/>
            <rFont val="Tahoma"/>
            <family val="2"/>
          </rPr>
          <t>Bộ kit cho HS thực hành: Bay, cào, gắp, bình xịt nước, ly nhựa chứa nước dinh dưỡng, tô nhựa, ly đong, ống nghiệm pha chế, khay đựng toàn bộ dụng cụ thực hành; Chậu lớn chứa đất sạch; Đất sạch; cây giống trồng; bình hoa đất nung, ly nhựa poly (uống trà sữa)...
Nước dinh dưỡng: 3 cặp
Các loại hạt giống
Cá</t>
        </r>
      </text>
    </comment>
    <comment ref="B446" authorId="0" shapeId="0">
      <text>
        <r>
          <rPr>
            <b/>
            <sz val="9"/>
            <color indexed="81"/>
            <rFont val="Tahoma"/>
            <family val="2"/>
          </rPr>
          <t>Lock &amp; Lock</t>
        </r>
      </text>
    </comment>
    <comment ref="B453" authorId="0" shapeId="0">
      <text>
        <r>
          <rPr>
            <b/>
            <sz val="9"/>
            <color indexed="81"/>
            <rFont val="Tahoma"/>
            <family val="2"/>
          </rPr>
          <t>Mô tả và liệt kê thiết bị, máy móc, công cụ, dụng cụ, vật tư chi tiết.
Phục vụ nội bộ và triển khai thi công</t>
        </r>
      </text>
    </comment>
    <comment ref="B454" authorId="0" shapeId="0">
      <text>
        <r>
          <rPr>
            <b/>
            <sz val="9"/>
            <color indexed="81"/>
            <rFont val="Tahoma"/>
            <family val="2"/>
          </rPr>
          <t>Mô tả và liệt kê thiết bị, máy móc, công cụ, dụng cụ, vật tư chi tiết.
Phục vụ nội bộ và triển khai thi công</t>
        </r>
      </text>
    </comment>
    <comment ref="B455" authorId="0" shapeId="0">
      <text>
        <r>
          <rPr>
            <b/>
            <sz val="9"/>
            <color indexed="81"/>
            <rFont val="Tahoma"/>
            <family val="2"/>
          </rPr>
          <t>Mô tả và liệt kê thiết bị, máy móc, công cụ, dụng cụ, vật tư chi tiết.
Phục vụ nội bộ và triển khai thi công</t>
        </r>
      </text>
    </comment>
    <comment ref="B456" authorId="0" shapeId="0">
      <text>
        <r>
          <rPr>
            <b/>
            <sz val="9"/>
            <color indexed="81"/>
            <rFont val="Tahoma"/>
            <family val="2"/>
          </rPr>
          <t>Mô tả và liệt kê thiết bị, máy móc, công cụ, dụng cụ, vật tư chi tiết.
Phục vụ nội bộ và triển khai thi công</t>
        </r>
      </text>
    </comment>
    <comment ref="B457" authorId="0" shapeId="0">
      <text>
        <r>
          <rPr>
            <b/>
            <sz val="9"/>
            <color indexed="81"/>
            <rFont val="Tahoma"/>
            <family val="2"/>
          </rPr>
          <t>Nhỏ giọt 1: Trồng dưa lưới, dưa chuột
Nhỏ giọt 2: Trồng cerry tomato
Mô tả và liệt kê thiết bị, máy móc, công cụ, dụng cụ, vật tư chi tiết.
Phục vụ nội bộ và triển khai thi công</t>
        </r>
      </text>
    </comment>
  </commentList>
</comments>
</file>

<file path=xl/sharedStrings.xml><?xml version="1.0" encoding="utf-8"?>
<sst xmlns="http://schemas.openxmlformats.org/spreadsheetml/2006/main" count="5968" uniqueCount="1006">
  <si>
    <t>STT</t>
  </si>
  <si>
    <t>Tiêu chuẩn, tên thiết bị</t>
  </si>
  <si>
    <t>A</t>
  </si>
  <si>
    <t>I</t>
  </si>
  <si>
    <t>Thiết bị dạy học, đồ chơi và học liệu trẻ 24 - 36 tháng</t>
  </si>
  <si>
    <t>Bộ</t>
  </si>
  <si>
    <t>Thiết bị dạy học, đồ chơi và học liệu trẻ 3 - 4 tuổi</t>
  </si>
  <si>
    <t>Thiết bị dạy học, đồ chơi và học liệu trẻ 5 - 6 tuổi</t>
  </si>
  <si>
    <t>II</t>
  </si>
  <si>
    <t>III</t>
  </si>
  <si>
    <t>B</t>
  </si>
  <si>
    <t>Cái</t>
  </si>
  <si>
    <t>Chiếc</t>
  </si>
  <si>
    <t>Tủ lạnh</t>
  </si>
  <si>
    <t>Thiết bị phục vụ cho công tác thi và tuyển sinh, đánh giá, kiểm định chất lượng</t>
  </si>
  <si>
    <t>Máy hút bụi</t>
  </si>
  <si>
    <t>IV</t>
  </si>
  <si>
    <t>Bàn ghế giáo viên</t>
  </si>
  <si>
    <t>Bảng nỉ</t>
  </si>
  <si>
    <t>V</t>
  </si>
  <si>
    <t>Thiết bị vệ sinh trong khu vệ sinh của học sinh</t>
  </si>
  <si>
    <t xml:space="preserve">Kệ để dép </t>
  </si>
  <si>
    <t>Máy xông khử mùi,</t>
  </si>
  <si>
    <t>Quạt thông gió</t>
  </si>
  <si>
    <t>Chậu tiểu nam</t>
  </si>
  <si>
    <t>Chậu rửa tay</t>
  </si>
  <si>
    <t>Bàn ghế làm việc</t>
  </si>
  <si>
    <t>Các thiết bị chuyên dùng khác</t>
  </si>
  <si>
    <t>Hệ thống</t>
  </si>
  <si>
    <t>theo quy định</t>
  </si>
  <si>
    <t>1 cái/300 trẻ</t>
  </si>
  <si>
    <t>Tủ sấy khăn mặt</t>
  </si>
  <si>
    <t>Tủ bảo quản thực phẩm</t>
  </si>
  <si>
    <t>1 cái/trường</t>
  </si>
  <si>
    <t>Máy giặt công nghiệp</t>
  </si>
  <si>
    <t xml:space="preserve">Tủ lạnh nhỏ </t>
  </si>
  <si>
    <t>Xe đẩy thức ăn</t>
  </si>
  <si>
    <t>4 cái/trường</t>
  </si>
  <si>
    <t>Máy xay thịt</t>
  </si>
  <si>
    <t>Máy thái rau, củ, quả</t>
  </si>
  <si>
    <t>Tủ, giá úp bát</t>
  </si>
  <si>
    <t>Thang nâng thức ăn</t>
  </si>
  <si>
    <t>1 hệ thống</t>
  </si>
  <si>
    <t>Máy tính, phương tiện kết nối mạng máy tính, các phần mềm hỗ trợ cho dạy, học và nghiên cứu khoa học, các thiết bị nghe nhìn, hệ thống bàn, ghế, bảng, tủ/giá, kệ được lắp đặt trong các phòng học và các phòng chức năng bao gồm: phòng họp, phòng sinh hoạt tổ chuyên môn, phòng giáo dục nghệ thuật, phòng khoa học - công nghệ, phòng tin học, phòng ngoại ngữ, phòng bộ môn, thư viện, phòng đa chức năng, phòng hoạt động đoàn đội, phòng truyền thống, phòng y tế, phòng hỗ trợ giáo dục học sinh khuyết tật hòa nhập, phòng tư vấn học sinh và nhà đa năng</t>
  </si>
  <si>
    <t xml:space="preserve">Phòng học </t>
  </si>
  <si>
    <t>Phòng thư viện</t>
  </si>
  <si>
    <t>1 bộ/phòng</t>
  </si>
  <si>
    <t>Hệ thống Camera giám sát</t>
  </si>
  <si>
    <t>Máy chiếu vật thể</t>
  </si>
  <si>
    <t>b)</t>
  </si>
  <si>
    <t>cái/phòng</t>
  </si>
  <si>
    <t>bộ/phòng</t>
  </si>
  <si>
    <t>Thiết bị khác phục vụ cho các hoạt động dạy và học</t>
  </si>
  <si>
    <t>Máy quay phim, chụp ảnh</t>
  </si>
  <si>
    <t>Thiết bị phòng truyền thống</t>
  </si>
  <si>
    <t>Sa bàn kiến trúc, cảnh quan nhà trường</t>
  </si>
  <si>
    <t>Tượng Bác Hồ</t>
  </si>
  <si>
    <t>Tượng danh nhân nhà trường</t>
  </si>
  <si>
    <t>Bục để tượng</t>
  </si>
  <si>
    <t>Tủ trưng bày</t>
  </si>
  <si>
    <t>Hệ thống bảng treo tường</t>
  </si>
  <si>
    <t>Hệ thống bảng quay 2 mặt (03 tấm bảng)</t>
  </si>
  <si>
    <t>Đồ chơi an toàn giao thông (cọc tiêu, biển báo, xe đạp, xe moto …)</t>
  </si>
  <si>
    <t>Thiết bị vận động cho học sinh  (cầu trượt, bộ vận động đa năng, vận động liên hoàn, vận động leo trèo …)</t>
  </si>
  <si>
    <t>bộ/HS</t>
  </si>
  <si>
    <t>bộ/trường</t>
  </si>
  <si>
    <t>cái/trường</t>
  </si>
  <si>
    <t>Giá treo tranh</t>
  </si>
  <si>
    <t>chiếc/trường</t>
  </si>
  <si>
    <t>Cái/trường</t>
  </si>
  <si>
    <t>Bộ/trường</t>
  </si>
  <si>
    <t>Cái/HS</t>
  </si>
  <si>
    <t>Phần mềm</t>
  </si>
  <si>
    <t>Cái/phòng</t>
  </si>
  <si>
    <t>Phòng tin học</t>
  </si>
  <si>
    <t>Bộ/phòng</t>
  </si>
  <si>
    <t>Bồn rửa tay</t>
  </si>
  <si>
    <t>Giường y tế</t>
  </si>
  <si>
    <t>Thang leo</t>
  </si>
  <si>
    <t>Hệ thống âm thanh</t>
  </si>
  <si>
    <t>Cân và thước đo chiều cao của học sinh</t>
  </si>
  <si>
    <t>Bộ lưu điện</t>
  </si>
  <si>
    <t>1 cái/phòng</t>
  </si>
  <si>
    <t>Phòng giáo dục thể chất</t>
  </si>
  <si>
    <t>1 hệ thống/phòng</t>
  </si>
  <si>
    <t>Bảng từ</t>
  </si>
  <si>
    <t>Tủ nấu cơm công nghiệp</t>
  </si>
  <si>
    <t>Cân thực phẩm</t>
  </si>
  <si>
    <t>Hệ thống quạt thông gió, hút mùi</t>
  </si>
  <si>
    <t>Hệ thống cửa chống côn trùng</t>
  </si>
  <si>
    <t>bộ</t>
  </si>
  <si>
    <t xml:space="preserve">Xe đẩy </t>
  </si>
  <si>
    <t>Máy vi tính</t>
  </si>
  <si>
    <t>Máy in màu</t>
  </si>
  <si>
    <t>Bàn giáo viên</t>
  </si>
  <si>
    <t>Tủ đựng thiết bị</t>
  </si>
  <si>
    <t>Quạt điện</t>
  </si>
  <si>
    <t>Máy tính để bàn</t>
  </si>
  <si>
    <t>Hệ thống điện</t>
  </si>
  <si>
    <t>Giá để thiết bị</t>
  </si>
  <si>
    <t>Phòng truyền thống</t>
  </si>
  <si>
    <t>Nhà đa năng</t>
  </si>
  <si>
    <t>Phòng ngoại ngữ</t>
  </si>
  <si>
    <t>Phòng hoạt động đoàn đội</t>
  </si>
  <si>
    <t>ĐVT</t>
  </si>
  <si>
    <t>Định mức sử dụng</t>
  </si>
  <si>
    <t>Thiết bị dạy học, đồ chơi và học liệu trẻ 03 - 12 tháng</t>
  </si>
  <si>
    <t>Thiết bị dạy học, đồ chơi và học liệu trẻ 12 - 24 tháng</t>
  </si>
  <si>
    <t>Hệ thống Bếp ga công nghiệp</t>
  </si>
  <si>
    <t>Máy lọc nước uống tinh khiết 100L/h</t>
  </si>
  <si>
    <t>Máy xay sinh tố công suất lớn</t>
  </si>
  <si>
    <t>Bồn ngâm, rửa ra củ quả</t>
  </si>
  <si>
    <t>Tù sấy chén bát</t>
  </si>
  <si>
    <t xml:space="preserve">Bộ chén, bát, muỗng … cho trẻ ăn uống </t>
  </si>
  <si>
    <t xml:space="preserve">Tủ lạnh lớn </t>
  </si>
  <si>
    <t>02 cái trường</t>
  </si>
  <si>
    <t xml:space="preserve">theo quy mô trẻ </t>
  </si>
  <si>
    <t>2 chiếc</t>
  </si>
  <si>
    <t>Bàn Inox các loại (sở chế thực phẩm sống, chế biến thực phẩm chín, bàn chia ăn ….)</t>
  </si>
  <si>
    <t>1 chiếc</t>
  </si>
  <si>
    <t>2 hệ thống</t>
  </si>
  <si>
    <t>hệ thống</t>
  </si>
  <si>
    <t>Phòng học</t>
  </si>
  <si>
    <t>Phòng Giáo dục nghệ thuật</t>
  </si>
  <si>
    <t>Gương tường loại lớn</t>
  </si>
  <si>
    <t>Tủ/giá</t>
  </si>
  <si>
    <t>Thiết bị vận động; thiết bị lắp ghép sáng tạo; thiết bị nhập vai</t>
  </si>
  <si>
    <t>Hệ thống camera giám sát</t>
  </si>
  <si>
    <t>Thảm trải sàn</t>
  </si>
  <si>
    <t>Bàn học sinh</t>
  </si>
  <si>
    <t>Hệ thông nghe nhìn</t>
  </si>
  <si>
    <t>Bảng chống lóa</t>
  </si>
  <si>
    <t>Bàn ghế học sinh (1 bàn 2 ghế hoặc 1 bàn 1 ghế)</t>
  </si>
  <si>
    <t>Bàn ghế giáo viên (1 bàn, 1 ghế)</t>
  </si>
  <si>
    <t>Bàn ghế học sinh (2 chổ ngồi)</t>
  </si>
  <si>
    <t>Phòng bộ môn Mỹ thuật</t>
  </si>
  <si>
    <t>Bàn, ghế đọc giáo viên (1 bàn, 4 ghế)</t>
  </si>
  <si>
    <t>Bàn, ghế đọc học sinh (1 bàn, 2 ghế)</t>
  </si>
  <si>
    <t>Phòng âm nhạc</t>
  </si>
  <si>
    <t>chiếc/phòng</t>
  </si>
  <si>
    <t>Túi y tế cơ động</t>
  </si>
  <si>
    <t>túi/phòng</t>
  </si>
  <si>
    <t>Thiết bị phục vụ cho công tác y tế trường học</t>
  </si>
  <si>
    <t>Thiết bị khác phục vụ cho các hoạt động dạy và học.</t>
  </si>
  <si>
    <t>Thiết bị day học trải nghiệm sáng tạo Stem – Robotics</t>
  </si>
  <si>
    <t>Bộ linh kiện lắp ghép khối</t>
  </si>
  <si>
    <t>Bộ linh kiện lắp ghép truyền động</t>
  </si>
  <si>
    <t>Bộ thiết bị tổ chức hoạt động thực hành sản xuất Stem robotics maker space:</t>
  </si>
  <si>
    <t>Máy in 3D, phần mềm Cura, phần mềm TinkerCad, kèm dây nhựa sản xuất khối lắp ghép robotics (6 cuộn)</t>
  </si>
  <si>
    <t>Máy khắc laser CNC, phần mềm cắt &amp; khắc Laser</t>
  </si>
  <si>
    <t>Máy laptop giáo viên lập trình robotics</t>
  </si>
  <si>
    <t>Máy tính bảng cầm tay lập trình và điều khiển Robot</t>
  </si>
  <si>
    <t>Bảng hiện thị tương tác lập trình Robotics 75 inch; tích hợp OPS, Android, Blackboard, camera</t>
  </si>
  <si>
    <t xml:space="preserve">Hệ thống Stem thực tế ảo 3D (4 kính, bộ sạc, hộp đựng kính) </t>
  </si>
  <si>
    <t>Bộ phát Wifi chuyên dụng 450 User chuẩn AC tốc độ 1300Mbps</t>
  </si>
  <si>
    <t>Router cân bằng tải cộng gộp băng thông</t>
  </si>
  <si>
    <t>Switch 28 port</t>
  </si>
  <si>
    <t>Máy điều hòa 2HP</t>
  </si>
  <si>
    <t>Phần mềm lập trình Stem Robotics CoderZ</t>
  </si>
  <si>
    <t>Phần mềm quản lí thiết bị và tổ chức hoạt động Radix</t>
  </si>
  <si>
    <t>Phần mềm quản lí QR Code</t>
  </si>
  <si>
    <t>Bộ bàn ghế Zdesk thực hành lập trình - Stem Robotics Coding cho học sinh (1 bàn, 2 ghế)</t>
  </si>
  <si>
    <t>Bàn ghế học nhóm Stem chuyên dụng - Workbench (1 bàn, 6 ghế)</t>
  </si>
  <si>
    <t>Bàn để máy in 3D</t>
  </si>
  <si>
    <t>Bộ bàn ghế Zdesk giáo viên (1 bàn, 1 ghế)</t>
  </si>
  <si>
    <t>Kệ thuyết trình nhóm, bộ Stem tool kit, bảng viết và treo dụng cụ Stem tool kit</t>
  </si>
  <si>
    <t>Tủ chứa dụng cụ Robotics</t>
  </si>
  <si>
    <t>Tủ chứa sản phẩm Robotics</t>
  </si>
  <si>
    <t>Kệ trưng bày mô hình Robotics</t>
  </si>
  <si>
    <t>Tủ thư viện sách, băng đĩa Robotics</t>
  </si>
  <si>
    <t>Bảng hoạt động Stem Robotics</t>
  </si>
  <si>
    <t>Bộ Poster Robotics</t>
  </si>
  <si>
    <t>Logo hộp đèn Robotics</t>
  </si>
  <si>
    <t>Bản đồ đường đi Robot (10 map</t>
  </si>
  <si>
    <t>Tấm format + 1 map</t>
  </si>
  <si>
    <t>Hệ thống/trường</t>
  </si>
  <si>
    <t>Hệ thống âm thanh ngoài trời</t>
  </si>
  <si>
    <t>hệ thống/trường</t>
  </si>
  <si>
    <t>Hệ thống lọc nước uống</t>
  </si>
  <si>
    <t>Thiết bị, dụng cụ y tế (huyết áp kế, nhiệt kế, bảng kiểm tra thị lực, bộ nẹp chân - tay, ống nghe bệnh…)</t>
  </si>
  <si>
    <t>Thiết bị phục vụ y tế học đường tại phòng y tế</t>
  </si>
  <si>
    <t>Phòng học thông minh</t>
  </si>
  <si>
    <t>Bảng trượt bao gồm khung treo màn hình tương tác</t>
  </si>
  <si>
    <t>02-04</t>
  </si>
  <si>
    <t>Tối thiểu 02 loại/ điểm trường</t>
  </si>
  <si>
    <t>35 bộ đối với bàn ghế 1 bàn, 1 ghế; 18 bộ đối với 1 bàn, 2 ghế</t>
  </si>
  <si>
    <t>45 bộ đối với bàn ghế 1 bàn, 1 ghế; 23 bộ đối với 1 bàn, 2 ghế</t>
  </si>
  <si>
    <t>Cái/HS/phòng</t>
  </si>
  <si>
    <t>Phòng công nghệ</t>
  </si>
  <si>
    <t>bộ/HS/phòng</t>
  </si>
  <si>
    <t>Hệ thống/phòng</t>
  </si>
  <si>
    <t>Phòng bộ môn khoa học tự nhiên</t>
  </si>
  <si>
    <t>Tủ, giá để thiết bị</t>
  </si>
  <si>
    <t>Tủ đựng hóa chất</t>
  </si>
  <si>
    <t>Tủ đựng kính hiển vi</t>
  </si>
  <si>
    <t>Hệ thống chậu rửa</t>
  </si>
  <si>
    <t>hệ thống/phòng</t>
  </si>
  <si>
    <t xml:space="preserve">Tủ đựng thiết bị </t>
  </si>
  <si>
    <t>Phòng bộ môn Âm nhạc</t>
  </si>
  <si>
    <t>Phòng Khoa học xã hội</t>
  </si>
  <si>
    <t>Bộ thiết bị ứng dụng Kết nối vạn vật – IoT</t>
  </si>
  <si>
    <t>Tượng danh nhân nhà trường (nếu có)</t>
  </si>
  <si>
    <t>Thiết bị, đồ dùng nhà ăn, nhà bếp, khu ở nội trú phục vụ cho học sinh ở nội trú</t>
  </si>
  <si>
    <t>Phòng ở nội trú</t>
  </si>
  <si>
    <t>Gối</t>
  </si>
  <si>
    <t>Mùng</t>
  </si>
  <si>
    <t>Mền</t>
  </si>
  <si>
    <t>Đồ dung nhà bếp</t>
  </si>
  <si>
    <t>Khu vực ăn của học sinh</t>
  </si>
  <si>
    <t>Bàn ghế phòng ăn</t>
  </si>
  <si>
    <t>Theo thực tế học sinh ở nội trú</t>
  </si>
  <si>
    <t>Theo thực tế, đảm bảo thoáng mát</t>
  </si>
  <si>
    <t>Hệ thống quạt</t>
  </si>
  <si>
    <t>Cái/khu vực</t>
  </si>
  <si>
    <t>5 cái</t>
  </si>
  <si>
    <t>Phòng học khiếm thị</t>
  </si>
  <si>
    <t>Giấy viết chữ nổi</t>
  </si>
  <si>
    <t>Bảng cắm, con cắm chữ nổi</t>
  </si>
  <si>
    <t>Bộ đèn nháy</t>
  </si>
  <si>
    <t>1 cái/5 HS</t>
  </si>
  <si>
    <t>Máy in chữ nổi</t>
  </si>
  <si>
    <t>Hệ thông âm thanh</t>
  </si>
  <si>
    <t>a)</t>
  </si>
  <si>
    <t>Phòng học khiếm thính</t>
  </si>
  <si>
    <t>Máy trợ thính</t>
  </si>
  <si>
    <t>Bộ/HS</t>
  </si>
  <si>
    <t>Bảng viết chữ nổi và bút cắm</t>
  </si>
  <si>
    <t>1 cái/2 HS</t>
  </si>
  <si>
    <t>Bộ khảo sát đánh giá nhìn kém</t>
  </si>
  <si>
    <t>Bộ chế biến, bảo quản thực phẩm sống, chín</t>
  </si>
  <si>
    <t>Tủ, giá để dụng cụ nhà bếp</t>
  </si>
  <si>
    <t>Tủ đựng thiết bị, tài liệu</t>
  </si>
  <si>
    <t>Màn hình hiển thi (TV 65 inch)</t>
  </si>
  <si>
    <t>Bàn ghế học sinh (bàn lền ghế, xếp lại được)</t>
  </si>
  <si>
    <t>Bảng chống lóa có hệ thống trượt</t>
  </si>
  <si>
    <t xml:space="preserve">Máy vi tính </t>
  </si>
  <si>
    <t>Bàn ghế học sinh (bàn liền ghế, xếp lại được)</t>
  </si>
  <si>
    <t>Đàn Organ dùng cho HS</t>
  </si>
  <si>
    <t>Cây/phòng</t>
  </si>
  <si>
    <t>Máy lọc khí độc</t>
  </si>
  <si>
    <t>Máy cất nước</t>
  </si>
  <si>
    <t xml:space="preserve">Thiết bị tối thiểu môn GDQP </t>
  </si>
  <si>
    <t>Thông tư số 01/VBHN ngày 23/3/2015 của Bộ GDĐT về việc ban hành danh mục đồ dùng - đồ chơi - thiết bị tối thiểu dùng cho giáo dục mầm non</t>
  </si>
  <si>
    <t>Bộ/nhà bếp</t>
  </si>
  <si>
    <t xml:space="preserve">Tủ nấu cơm </t>
  </si>
  <si>
    <t xml:space="preserve">Nồi nấu cháo </t>
  </si>
  <si>
    <t>Tủ, giá úp bát, dĩa, tô, muỗng, nĩa ..</t>
  </si>
  <si>
    <t>Màn hình TV 65 inch</t>
  </si>
  <si>
    <t>Màn hinh hiển thị (TV 65 inch)</t>
  </si>
  <si>
    <t>Hệ thống tay vịn cho trẻ</t>
  </si>
  <si>
    <t>1-2</t>
  </si>
  <si>
    <t>2-3</t>
  </si>
  <si>
    <t>Bộ dung cụ âm nhạc</t>
  </si>
  <si>
    <t>Bàn ghế máy vi tính cho trẻ</t>
  </si>
  <si>
    <t>3-5</t>
  </si>
  <si>
    <t>CẤP HỌC: MẦM NON</t>
  </si>
  <si>
    <t>Thông tư số 37/2021/TT-BGDĐT ngày 30/12/2021 về việc Thông tư ban hành Danh mục thiết bị dạy học tối thiểu cấp Tiểu học.</t>
  </si>
  <si>
    <t>Máy Photo siêu tốc</t>
  </si>
  <si>
    <t>Ổn áp</t>
  </si>
  <si>
    <t>cái/300 HS</t>
  </si>
  <si>
    <t>Bàn ghế học sinh (bàn ghế rời, xếp lại được)</t>
  </si>
  <si>
    <t>Phòng họp các tổ chuyên môn</t>
  </si>
  <si>
    <t>Phòng họp toàn thể giáo viên</t>
  </si>
  <si>
    <t>Hệ thống âm  thanh di động</t>
  </si>
  <si>
    <t>Bàn làm việc</t>
  </si>
  <si>
    <t>Trống đội</t>
  </si>
  <si>
    <t>Hệ thống/nhà</t>
  </si>
  <si>
    <t xml:space="preserve">Hệ thống âm thanh, ánh sáng </t>
  </si>
  <si>
    <t>Bàn ghế (bàn ghế có thể xếp lại, di dời được)</t>
  </si>
  <si>
    <t xml:space="preserve">Bộ/nhà </t>
  </si>
  <si>
    <t>50% số HS nhà trường</t>
  </si>
  <si>
    <t>Trang thiết bị các môn thể thao trong nhà</t>
  </si>
  <si>
    <t>Nồi hấp khử trùng</t>
  </si>
  <si>
    <t>Nồi/phòng</t>
  </si>
  <si>
    <t>Máy quay phim (có chân)</t>
  </si>
  <si>
    <t>Tủ đựng thuốc, tài liệu y tế học đường</t>
  </si>
  <si>
    <t>Bàn làm việc, khám bệnh</t>
  </si>
  <si>
    <t>Đồ chơi nhập vai nghề nghiệp (nhập vai nhà bếp, kỹ sư cơ khí, xây dựng, bác sỹ ….)</t>
  </si>
  <si>
    <t>Thiết bị dạy học tối thiểu</t>
  </si>
  <si>
    <t>Thiết bị và đồ chơi ngoài trời</t>
  </si>
  <si>
    <t>Bập bênh đơn</t>
  </si>
  <si>
    <t>Bập bênh đôi</t>
  </si>
  <si>
    <t>Nhà trẻ</t>
  </si>
  <si>
    <t>Mẫu giáo</t>
  </si>
  <si>
    <t xml:space="preserve">Nhà bóng </t>
  </si>
  <si>
    <t xml:space="preserve">Xích đu sàn lắc </t>
  </si>
  <si>
    <t xml:space="preserve">Đu quay mâm không ray </t>
  </si>
  <si>
    <t xml:space="preserve">Đu quay mâm trên ray </t>
  </si>
  <si>
    <r>
      <t xml:space="preserve">Bập bênh </t>
    </r>
    <r>
      <rPr>
        <sz val="11"/>
        <color rgb="FF000000"/>
        <rFont val="TimesNewRoman"/>
      </rPr>
      <t/>
    </r>
  </si>
  <si>
    <t xml:space="preserve">Xích đu treo </t>
  </si>
  <si>
    <t xml:space="preserve">Cầu thăng bằng dao động </t>
  </si>
  <si>
    <t xml:space="preserve">Nhà leo nằm ngang </t>
  </si>
  <si>
    <t xml:space="preserve">Bộ vận động đa năng (thang leo, cầu trượt, ống chui) </t>
  </si>
  <si>
    <t>Các loại xe (xe đạp chân, Ô tô đạp chân)</t>
  </si>
  <si>
    <t xml:space="preserve">Các loại xe (xe đạp chân, Ô tô đạp chân, Xe lắc) </t>
  </si>
  <si>
    <t>50% số 
HS nhà trường</t>
  </si>
  <si>
    <t>Phòng bộ môn Vật lý</t>
  </si>
  <si>
    <t>Phòng bộ môn Hóa</t>
  </si>
  <si>
    <t xml:space="preserve">Cái </t>
  </si>
  <si>
    <t>Phòng bộ môn Sinh học</t>
  </si>
  <si>
    <t xml:space="preserve">Theo Thông tư số 01/2018/TT-BGDĐT ngày 26/01/2018 của Bộ GD&amp;ĐT về Danh mục thiết bị dạy học tối thiểu môn học giáo dục quốc phòng và an ninh trong các trường tiểu học, trung học cơ sở, trung học phổ thông và trường phổ thông có nhiều cấp học </t>
  </si>
  <si>
    <t>THIẾT BỊ CÓ TRONG DANH MỤC THIẾT BỊ DẠY HỌC DO BỘ GIÁO DỤC VÀ ĐÀO TẠO BAN HÀNH</t>
  </si>
  <si>
    <t>THIẾT BỊ KHÔNG CÓ TRONG DANH MỤC THIẾT BỊ DẠY HỌC DO BỘ GIÁO DỤC VÀ ĐÀO TẠO BAN HÀNH</t>
  </si>
  <si>
    <t>CẤP HỌC: TRUNG HỌC CƠ SỞ</t>
  </si>
  <si>
    <t>CẤP HỌC: TIỂU HỌC</t>
  </si>
  <si>
    <t>c)</t>
  </si>
  <si>
    <t>Bàn ghế học sinh (1 bàn 2 ghế)</t>
  </si>
  <si>
    <t>Không trang bị cho GDTX</t>
  </si>
  <si>
    <t>Thông tư số 38/2021/TT-BGDĐT ngày 30/12/2021 về việc Thông tư ban hành Danh mục thiết bị dạy học tối thiểu cấp THCS</t>
  </si>
  <si>
    <t xml:space="preserve">Tủ đồ dùng cá nhân </t>
  </si>
  <si>
    <t>Quạt trần</t>
  </si>
  <si>
    <t>Bồn ngâm, rửa rau củ quả</t>
  </si>
  <si>
    <t>Hệ thống quạt trần</t>
  </si>
  <si>
    <t>bộ/ 2 người/phòng</t>
  </si>
  <si>
    <t>Bàn ghế (1 bàn, 2 ghế rời)</t>
  </si>
  <si>
    <t>Hệ thống rèm cửa cho các phòng</t>
  </si>
  <si>
    <t>Hệ thống quạt công nghiệp treo tường</t>
  </si>
  <si>
    <t>Xe lăn y tế</t>
  </si>
  <si>
    <t>Hệ thống âm thanh ngoài trời (di động)</t>
  </si>
  <si>
    <t>Hệ thống âm thanh toàn trường (cố định để thông báo đến từng lớp học)</t>
  </si>
  <si>
    <t>Hệ thống lọc nước bể bơi</t>
  </si>
  <si>
    <t>Tượng danh nhân đặt tên trường ở khu vực sân trường</t>
  </si>
  <si>
    <t>Hệ thống tủ, kệ</t>
  </si>
  <si>
    <t>Hệ thống rèm cửa cho các phòng (phòng học, phòng chức năng, phòng bộ môn, phòng họp, phòng làm việc)</t>
  </si>
  <si>
    <t>Hệ thống máy điều hòa ở các phòng làm việc, phòng họp, phòng bộ môn, phòng truyền thống</t>
  </si>
  <si>
    <t>Tượng danh nhân theo tên trường ở khu vực sân trường</t>
  </si>
  <si>
    <t>Bộ điều khiển trung tâm</t>
  </si>
  <si>
    <t>Hệ thống bàn ghế thực hành cho phòng bộ môn (đảm bảo 45 HS thực hành)</t>
  </si>
  <si>
    <t>Tủ/giá để thiết bị</t>
  </si>
  <si>
    <t>Phòng đa năng</t>
  </si>
  <si>
    <t>Phòng cho trẻ làm quen  tin học, ngoại ngữ</t>
  </si>
  <si>
    <t>Ghế học sinh</t>
  </si>
  <si>
    <t>Thiết bị, đồ dùng nhà ăn, nhà bếp phục vụ cho việc nuôi dưỡng, chăm sóc trẻ và học sinh</t>
  </si>
  <si>
    <t>Đồng hồ nổi</t>
  </si>
  <si>
    <t>Tượng/phòng</t>
  </si>
  <si>
    <t xml:space="preserve">Phòng họp </t>
  </si>
  <si>
    <t>Bộ vận động thông minh (bộ đồi núi, bộ dòng sông, bộ đá suối, bộ đĩa phát triển xúc giác, bộ vận động đa năng tự xây dựng, cà kheo, bộ vận động tay và chân)</t>
  </si>
  <si>
    <t>Đồ chơi vận động (vận động leo trèo, chui, tuột; vận động lên hoàn; vận động đa năng …)</t>
  </si>
  <si>
    <t>Đồ chơi trải nghiệm sáng tạo (bộ lắp ghép tạo hình cho nhà trẻ, bộ lắp ghép tạo hình cho mẫu giáo, bộ gạch sáng tạo, bộ lắp ghép hình học, bộ lắp ghép tạo hình theo chủ đề…)</t>
  </si>
  <si>
    <t>Thiết bị vận động ngoài trời cho học sinh  (bộ dung cụ tập đi bộ trên không, bộ dung cụ tập thắt lưng, cầu trượt, bộ vận động đa năng, bộ vận động liên hoàn, bộ vận động leo trèo …)</t>
  </si>
  <si>
    <t>- Lớp thường</t>
  </si>
  <si>
    <t xml:space="preserve">- Lớp chuyên </t>
  </si>
  <si>
    <t>Phòng học trực tuyến</t>
  </si>
  <si>
    <t>Màn hình tương tác thông minh (tối thiểu 65 inch)</t>
  </si>
  <si>
    <t>Hệ thống phụ kiện kèm theo</t>
  </si>
  <si>
    <t>Hệ thống âm thanh chuyên dụng</t>
  </si>
  <si>
    <t>Đường truyền Internet</t>
  </si>
  <si>
    <t xml:space="preserve">Hệ thống Camera chuyên dụng </t>
  </si>
  <si>
    <t>Trạm khí tượng và hệ thống cảm biến</t>
  </si>
  <si>
    <t>Hệ thống không gian môi trường kín Greenspace có 2 lớp màn và lưới 72 m2, bút đo Blue lab, bộ điều chỉnh giờ, test NO3…</t>
  </si>
  <si>
    <t>Bộ Stem Kit mô hình greenhouse</t>
  </si>
  <si>
    <t>Hệ thống nghiên cứu và phân tích khoa học bằng cảm biến kèm phần mềm phân tích khoa học. dụng cụ thí nghiệm, bộ hoạt động thực hành và video hướng dẫn</t>
  </si>
  <si>
    <t>Quạt đẩy hạn chế côn trùng của phòng cách li</t>
  </si>
  <si>
    <t>Quạt hút làm giảm nhiệt độ trong nhà kính</t>
  </si>
  <si>
    <t>Hệ thống Cooling Pad làm tăng độ ẩm và giảm nhiệt độ nhà kính</t>
  </si>
  <si>
    <t>Tủ điều khiển trung tâm và môi trường nhà greenhouse</t>
  </si>
  <si>
    <t>Hệ thống IoT kiểm soát môi trường nhà kính</t>
  </si>
  <si>
    <t>Máy bơm trồng thủy canh</t>
  </si>
  <si>
    <t>Hệ thống phun sương</t>
  </si>
  <si>
    <t>Hệ thống ánh sáng</t>
  </si>
  <si>
    <t>Máy tính laptop cho giáo viên tập huấn Stem Vinaponics</t>
  </si>
  <si>
    <t>Máy chiếu, màn chiếu có remote điều khiển</t>
  </si>
  <si>
    <t>Hệ thống loa di động và xe đẩy</t>
  </si>
  <si>
    <t>Lót sàn xi măng và miếng giả gỗ</t>
  </si>
  <si>
    <t>m2/phòng</t>
  </si>
  <si>
    <t>Xe đẩy khay ươm và thu hoạch</t>
  </si>
  <si>
    <t>Bộ công cụ làm vườn: Cuốc, xẻng, bay, dao cắt cỏ, gắp rác, thùng rác, lau nhà…</t>
  </si>
  <si>
    <t>Bảng treo và dụng cụ thực hành Stem Vinaponics phòng cách li và phụ kiện</t>
  </si>
  <si>
    <t>Bảng ghim kế hoạch Stem và lịch tổ chức hoạt động</t>
  </si>
  <si>
    <t>Bộ hướng dẫn hoạt động Stem Kit</t>
  </si>
  <si>
    <t>Bộ Poster hướng dẫn các mô hình trong nhà kính</t>
  </si>
  <si>
    <t>Bộ QR code các mô hình phục vụ đào tạo và ứng dụng Blockchain</t>
  </si>
  <si>
    <t>Đồng phục khoa học</t>
  </si>
  <si>
    <t xml:space="preserve">Sticker cảnh báo </t>
  </si>
  <si>
    <t>Tấm bẩy côn trùng</t>
  </si>
  <si>
    <t>Cân điện tử</t>
  </si>
  <si>
    <t>Kệ chứa đồ dụng cụ Stem, 4 tầng</t>
  </si>
  <si>
    <t>Kệ chứa sản phẩm Stem Kit, 3 tầng</t>
  </si>
  <si>
    <t>Hệ tủ tài liệu, học liệu, sàn phẩm steam</t>
  </si>
  <si>
    <t>Bàn ghế thực hành Steam Vinaponics trong phòng (1 bàn, 6 ghế)</t>
  </si>
  <si>
    <t>Bàn ghế thực hành Steam Vinaponics ngoài trời (1 bàn, 6 ghế)</t>
  </si>
  <si>
    <t>Poster: Mô hình tổng thể Stem, Value Chain &amp; Start-Up, Nghiên cứu khoa học 7 bước, Các nhà bác học, Bảo vệ môi trường + Tiết kiệm nước + Tiết kiệm điện, An toàn vệ sinh thực phẩm, Nội qui trung tâm Stem, Tắt nguồn điện, 5S.</t>
  </si>
  <si>
    <t>Hệ thống bảng thông tin</t>
  </si>
  <si>
    <t>Bồn vệ sinh thiết bị thí nghiệm inox 2 ngăn có kệ</t>
  </si>
  <si>
    <t>Hệ thống bồn dự trữ nước dự phòng</t>
  </si>
  <si>
    <t>Hệ thống ươm giống và rau mầm - Nursery, kèm bộ tài liệu hoạt động và video hướng dẫn</t>
  </si>
  <si>
    <t>Hệ thống trồng thủy canh - NFT Tầng, kèm bộ tài liệu hoạt động và video hướng dẫn</t>
  </si>
  <si>
    <t>Hệ thống trồng thủy canh - NFT chữ A, kèm bộ tài liệu hoạt động và video hướng dẫn</t>
  </si>
  <si>
    <t>Hệ thống aquaponics nuôi cá trồng cây, giàn khung cho dây leo, kèm bộ tài liệu hoạt động và video hướng dẫn</t>
  </si>
  <si>
    <t>Hệ thống trồng bằng công nghệ tưới nhỏ giọt và giá thể đất nung, kèm bộ tài liệu hoạt động và video hướng dẫn</t>
  </si>
  <si>
    <t>Thiết kế trang trí phòng Stem Vinaponics theo chủ điểm và chủ đề lí, hóa, sinh và công nghệ.</t>
  </si>
  <si>
    <t>Gói/phòng</t>
  </si>
  <si>
    <t>Dịch vụ lắp đặt, cài đặt trang thiết bị, vận hành toàn bộ trung tâm Stem Vinaponics</t>
  </si>
  <si>
    <t>Dịch vụ đào tạo chương trình tập huấn Stem Vinaponics và chuyển giao mô hình</t>
  </si>
  <si>
    <t>Đường truyền Internet và thiết bị kết nối</t>
  </si>
  <si>
    <t>năm/phòng</t>
  </si>
  <si>
    <t>Tủ chứa máy tính bảng và sạc tự động</t>
  </si>
  <si>
    <t>Máy tính bảng kèm tai nghe</t>
  </si>
  <si>
    <t>Tủ giày phòng stem</t>
  </si>
  <si>
    <t>Cải tạo phòng STEM</t>
  </si>
  <si>
    <t>Phòng/phòng</t>
  </si>
  <si>
    <t>Cải tạo, xây dựng STEM Garden</t>
  </si>
  <si>
    <t>Thiết bị day học trải nghiệm sáng tạo Stem – Vinaponics</t>
  </si>
  <si>
    <t>Giường 2 tầng (khuyết tật khiếm thị bố trí giường 1 tầng)</t>
  </si>
  <si>
    <t>15 bộ đối với bàn ghế 1 bàn, 1 ghế; 8 bộ đối với 1 bàn, 2 ghế</t>
  </si>
  <si>
    <t>Phần mềm dạy học trực tuyến (bản quyền)</t>
  </si>
  <si>
    <t>Đường truyền /phòng</t>
  </si>
  <si>
    <t>Hệ thống điều khiển Studio Edulab</t>
  </si>
  <si>
    <t>Máy quay vật thể phục vụ dạy học trên internet.</t>
  </si>
  <si>
    <t>Thiết bị dạy học trực tuyến để bàn cho giáo viên</t>
  </si>
  <si>
    <t xml:space="preserve">Máy tính để bàn chuyên dụng điều khiển hệ thống Studio </t>
  </si>
  <si>
    <t>Thiết bị lưu trữ dữ liệu</t>
  </si>
  <si>
    <t>Đèn studio tăng cường ánh sáng kèm chân dựng</t>
  </si>
  <si>
    <t>Bộ chuyển mạch HDMI to USB 3.0 Capture Device (for VC application)</t>
  </si>
  <si>
    <t>Hộp chuyển HDMI, 1 in 4 out</t>
  </si>
  <si>
    <t>Bộ phần mềm cho trẻ làm quen ngoại ngữ, tin học</t>
  </si>
  <si>
    <t>Đàn Guitar</t>
  </si>
  <si>
    <t>Màn hình hiển thi (TV tối thiểu 65 inch)</t>
  </si>
  <si>
    <t>Phòng đa chức năng</t>
  </si>
  <si>
    <t>Phòng tư vấn học sinh, giáo dục hòa nhập</t>
  </si>
  <si>
    <t>Bồn rửa</t>
  </si>
  <si>
    <t>Cáng cứu thương</t>
  </si>
  <si>
    <t>Trang bị cho trường và điểm trường</t>
  </si>
  <si>
    <t>Tivi 65 inch hiển thị gương mặt học sinh khi tham gia học trên internet</t>
  </si>
  <si>
    <t>Máy in A3</t>
  </si>
  <si>
    <t>Hệ thống đường truyền internet, Wifi</t>
  </si>
  <si>
    <t>Hệ thống máy điều hòa ở các phòng làm việc, phòng họp, phòng bộ môn, phòng truyền thống, phòng học</t>
  </si>
  <si>
    <t>cái/300 hs</t>
  </si>
  <si>
    <t>Thiết bị, đồ dùng nhà ăn, nhà bếp phục vụ cho việc nuôi dưỡng, chăm sóc học sinh</t>
  </si>
  <si>
    <t>Theo số lượng CB, CNV hiện có</t>
  </si>
  <si>
    <t>Thiết bị tối thiểu cấp tiểu học</t>
  </si>
  <si>
    <t>Thiết bị tối thiểu cấp THCS</t>
  </si>
  <si>
    <t>Bộ thang leo, Cầu trượt đơn</t>
  </si>
  <si>
    <t xml:space="preserve">Bộ thang leo, Cầu trượt đôi </t>
  </si>
  <si>
    <t>Thú nhún lò xo</t>
  </si>
  <si>
    <t>Màn hình tương tác tối thiểu 65 inch</t>
  </si>
  <si>
    <t>Thiết bị tối thiểu cấp THPT</t>
  </si>
  <si>
    <t>Hệ thống đường truyền internet, wifi</t>
  </si>
  <si>
    <t>Tivi tối thiểu 65 inch hiển thị gương mặt học sinh khi tham gia học trên internet</t>
  </si>
  <si>
    <t>6 cái/trường</t>
  </si>
  <si>
    <t>cái</t>
  </si>
  <si>
    <t>gram/học sinh</t>
  </si>
  <si>
    <t>Kính lúp cầm tay</t>
  </si>
  <si>
    <t>Đèn bàn cho học sinh nhìn kém</t>
  </si>
  <si>
    <t>cái/lớp</t>
  </si>
  <si>
    <t>Phòng can thiệp sớm</t>
  </si>
  <si>
    <t>Tường cách âm</t>
  </si>
  <si>
    <t>Phòng Tâm vận động</t>
  </si>
  <si>
    <t>Đồ chơi mang tính tâm lý</t>
  </si>
  <si>
    <t>Gương: kính thủy, cường lực</t>
  </si>
  <si>
    <t>Trò chơi vận động cảm giác (Banh, cầu tuột, thang lên, thang trèo..)</t>
  </si>
  <si>
    <t>Các khối tâm vận động (trụ, tròn, vuông)</t>
  </si>
  <si>
    <t>Võng</t>
  </si>
  <si>
    <t>Nệm Kymđan</t>
  </si>
  <si>
    <t>Mo cau làm bằng vải bố</t>
  </si>
  <si>
    <t>Các khối trụ cao, to</t>
  </si>
  <si>
    <t>Ống chui có bệ đỡ</t>
  </si>
  <si>
    <t>Vòng khối bán nguyện</t>
  </si>
  <si>
    <t>cặp/phòng</t>
  </si>
  <si>
    <t>Khối lượn sóng</t>
  </si>
  <si>
    <t>Các khối mặt tròn</t>
  </si>
  <si>
    <t>Cầu tuột gỗ chắc chắn</t>
  </si>
  <si>
    <t>Khăn mặt, áo siêu nhân</t>
  </si>
  <si>
    <t>Các loại thú nhồi bông to, nhỏ</t>
  </si>
  <si>
    <t>Bóng tròn to không gai</t>
  </si>
  <si>
    <t>Đồ chơi lắp ráp xây dựng</t>
  </si>
  <si>
    <t>Xích đu treo lên</t>
  </si>
  <si>
    <t>Đất sét</t>
  </si>
  <si>
    <t>Giấy A4</t>
  </si>
  <si>
    <t>gram/phòng</t>
  </si>
  <si>
    <t>Quạt treo tường</t>
  </si>
  <si>
    <t>Bàn gấp</t>
  </si>
  <si>
    <t>Đề xuất thêm các phòng: Mỹ thuật, Âm nhạc, Khoa học và xã hội, Khoa học tự nhiên, Đa chức năng, Đoàn đội, Tư vấn học đường, Nhà đa năng, Can thiệp sớm, Tâm vận động, học trực tuyến</t>
  </si>
  <si>
    <t>Hệ thống đèn sân khấu ngoài trời</t>
  </si>
  <si>
    <t>Đồ chơi cho HS khiếm thính</t>
  </si>
  <si>
    <t>Đồ chơi cho HS khiếm thị</t>
  </si>
  <si>
    <t>Đồ chơi cho HS chậm phát triển</t>
  </si>
  <si>
    <t>Thú nhún (nhún di động, nhún lò xo, nhún khớp nối)</t>
  </si>
  <si>
    <t>Hệ thống nghe nhìn (Âm thanh, máy vi tính, smart Tivi/màn hình tương tác tối thiểu 65 inch/màn hình trình chiếu )</t>
  </si>
  <si>
    <t>Bàn ghế Oval (chỗ ngồi theo quy mô giáo viên tổ)</t>
  </si>
  <si>
    <t>Mục đích sử dụng</t>
  </si>
  <si>
    <t>Máy scan siêu tốc</t>
  </si>
  <si>
    <t>Máy photocopy siêu tốc</t>
  </si>
  <si>
    <t>Máy in màu (in A3, A4, …)</t>
  </si>
  <si>
    <t>Máy in (in A3, A4, …)</t>
  </si>
  <si>
    <t>Máy phối trang 12 ngăn</t>
  </si>
  <si>
    <t>Cổng từ</t>
  </si>
  <si>
    <t>Hệ thống mạng</t>
  </si>
  <si>
    <t>Camera giám sát</t>
  </si>
  <si>
    <t>Hệ thống máy tính nối mạng, máy chủ phục vụ công tác chấm thi</t>
  </si>
  <si>
    <t>Phục vụ trung tâm sát hạch tỉnh để tổ chức thi tin học</t>
  </si>
  <si>
    <t>Thuyết minh mục đích sử dụng</t>
  </si>
  <si>
    <t>Thiết bị dùng để tổ chức nấu ăn cho trẻ bán trú</t>
  </si>
  <si>
    <t>Lưu trữ thực phẩm</t>
  </si>
  <si>
    <t>Lưu trữ mẫu thức ăn, mẫu thực phẫm</t>
  </si>
  <si>
    <t>Đẩy đồ ăn từ khu vực chế biến, nấu ăn đến khu vực ăn uống của học sinh</t>
  </si>
  <si>
    <t>Cung cấp nước uống cho HS</t>
  </si>
  <si>
    <t>Đảm bảo vệ sinh, an toàn thực phẩm khu vực bếp</t>
  </si>
  <si>
    <t>Phục vụ cho công tác dạy học ở lớp học</t>
  </si>
  <si>
    <t>Đảm bảo thoáng mát cho phòng học</t>
  </si>
  <si>
    <t>Đảm bảo chổ ngồi cho GV khi hội họp</t>
  </si>
  <si>
    <t>Đảm bảo âm thanh khi tổ chức hội họp</t>
  </si>
  <si>
    <t>Thực hiện trình chiếu các nội dung họp</t>
  </si>
  <si>
    <t>Phục vụ cho công tác dạy học</t>
  </si>
  <si>
    <t>Đảm bảo chổ ngồi cho trẻ trong phòng làm quen tin học, ngoại ngữ theo định mức HS/lớp</t>
  </si>
  <si>
    <t>Đảm bảo âm thanh khi tổ chức dạy học</t>
  </si>
  <si>
    <t>Bảo quản các trang thiết bị dạy học trong phòng làm quen TH, NN</t>
  </si>
  <si>
    <t>Hỗ trợ tổ chức dạy học'</t>
  </si>
  <si>
    <t>Phục vụ cho công tác dạy học âm nhạc</t>
  </si>
  <si>
    <t>Bảo quản các trang thiết bị dạy học trong phòng nghệ thuật</t>
  </si>
  <si>
    <t>Hỗ trợ cho trẻ trong các động tác khi học môn nghệ thuật</t>
  </si>
  <si>
    <t>Hỗ trợ cho trẻ xem các động tác của bản thân khi học môn nghệ thuật</t>
  </si>
  <si>
    <t>Bảo quản các trang thiết bị dạy học trong phòng</t>
  </si>
  <si>
    <t>Dụng cụ hỗ trợ trẻ trong học giáo dục thể chất</t>
  </si>
  <si>
    <t>Hỗ trợ để thực hiện ứng dụng CNTT trong dạy học</t>
  </si>
  <si>
    <t>Đảm bảo máy tính cho trẻ thực hành làm quen tin học, ngoại ngữ theo định mức HS/lớp</t>
  </si>
  <si>
    <t xml:space="preserve">Đảm bảo thiết bị phòng y tế </t>
  </si>
  <si>
    <t>Hỗ trợ cho học sinh học theo các chủ đề</t>
  </si>
  <si>
    <t>Đảm bảo thiết bị để vệ sinh một số khu vực của nhà trường</t>
  </si>
  <si>
    <t>Hỗ trợ các hoạt động giáo dục ngoài trời của nhà trường</t>
  </si>
  <si>
    <t>Hỗ trợ các công tác quản lý, điều hành của nhà trường</t>
  </si>
  <si>
    <t>Đảm bảo vệ sinh bể bơi theo quy định</t>
  </si>
  <si>
    <t>Đảm bảo ứng dụng CNTT trong quản lý, dạy học</t>
  </si>
  <si>
    <t>Giáo dục truyền thống cho học sinh, phu huynh học sinh nhà trường</t>
  </si>
  <si>
    <t>Đảm bảo ánh sáng phù hợp cho phòng học, phòng chức năng</t>
  </si>
  <si>
    <t>Đảm bảo điều kiện hoạt động cho các phòng làm việc, phòng họp, phòng bộ môn, phòng truyền thống</t>
  </si>
  <si>
    <t>Phục vụ dạy học tại lớp học</t>
  </si>
  <si>
    <t>Đảm bảo chổ ngồi cho học sinh theo định mức học sinh/lớp theo quy định</t>
  </si>
  <si>
    <t xml:space="preserve">Đảm bảo chổ ngồi cho GV </t>
  </si>
  <si>
    <t>Phục vụ dạy học tại phòng tin học</t>
  </si>
  <si>
    <t>Phòng ngừa sự cố mất điện đột ngột</t>
  </si>
  <si>
    <t>Đảm bảo âm thanh trong dạy học</t>
  </si>
  <si>
    <t>Bảo quản thiết bị dạy học</t>
  </si>
  <si>
    <t xml:space="preserve">Phục vụ dạy học </t>
  </si>
  <si>
    <t>Đảm bảo chổ ngồi cho HS theo định mức HS/lớp</t>
  </si>
  <si>
    <t>Đảm bảo chổ ngồi cho HS theo định mức HS/lớp, bàn ghế thiết kế phù hợp với lớp học âm nhạc</t>
  </si>
  <si>
    <t>Bảo quản tài lệu, hồ sơ</t>
  </si>
  <si>
    <t>Đảm bảo thiết bị làm việc</t>
  </si>
  <si>
    <t>Đảm bảo chổ ngồi cho HS theo định mức HS/lớp, bàn ghế thiết kế phù hợp với phòng đa chức năng</t>
  </si>
  <si>
    <t>Bàn làm việc của thủ thư</t>
  </si>
  <si>
    <t>Đảm bảo chổ ngồi cho thủ thư</t>
  </si>
  <si>
    <t>đảm bảo tủ, giá để trưng bày sách</t>
  </si>
  <si>
    <t>hỗ trợ thủ thư trong quá trình quản lý thư viện</t>
  </si>
  <si>
    <t>Đảm bảo chổ ngồi đọc cho GV</t>
  </si>
  <si>
    <t>Đảm bảo chổ ngồi đọc cho HS</t>
  </si>
  <si>
    <t>Hỗ trợ công tác quản lý thư viên</t>
  </si>
  <si>
    <t>Hỗ trợ người đọc truy cập tài liệu</t>
  </si>
  <si>
    <t>Hỗ trợ quản lý thư viện bằng công nghệ thông tin</t>
  </si>
  <si>
    <t>Hỗ trợ cho thủ thư tho6gn báo các nội dung tại ph2ong thư viện</t>
  </si>
  <si>
    <t>Đảm bảo chổ ngồi trong phòng</t>
  </si>
  <si>
    <t>Đảm bảo thiết bị cho hoạt động đoàn đội</t>
  </si>
  <si>
    <t>Để giới thiết tổng quan về nhà trường</t>
  </si>
  <si>
    <t>Giáo dục truyền thống cho HS, GV và người tham quan</t>
  </si>
  <si>
    <t>Đảm bảo thiết bị để bố trí tương Bác Hồ, tượng danh nhân</t>
  </si>
  <si>
    <t>Trưng bày các hình ảnh quá trình hình thành và phát triển nhà trương</t>
  </si>
  <si>
    <t>Trưng bày các hiện vật trong quá trình hình thành và phát triển nhà trương</t>
  </si>
  <si>
    <t>Hỗ trợ Ứng dụng CNTT trong hoạt động của Phòng truyền thống</t>
  </si>
  <si>
    <t>Hỗ trợ âm thanh khi trình chiếu các phim ảnh tư liệu hoặc giới thiệu về nhà trường</t>
  </si>
  <si>
    <t>Đảm bảo hệ thống âm thanh, ánh sáng cho hoạt động văn nghệ, các hoạt động lớn của nhà trường</t>
  </si>
  <si>
    <t>Đảm bảo thiết bị học tập các môn thể thao trong nhà</t>
  </si>
  <si>
    <t>Đảm bảo thao1ng mát trong nhà đa năng</t>
  </si>
  <si>
    <t>Đảm bảo chổ ngồi cho học sinh, có thể di dời để có khoảng trống phục vụ học tập các môn thể thao trogn nhà</t>
  </si>
  <si>
    <t>Hỗ trợ dạy học STEM các môn khoa học công nghệ</t>
  </si>
  <si>
    <t>Trang thiết bị phòng học thông minh, học sinh có thể tương tác trực tiếp trên các thiết bị, tạo sự năng động, sáng tạo cho h5oc sinh trong quá trình học tập</t>
  </si>
  <si>
    <t>Trang thiết bị hỗ trợ dạy học trực tuyến cho nhà trương</t>
  </si>
  <si>
    <t>Giúp nhà trường giám sát toàn bộ nhà trường và hỗ trợ đảm bảo an ninh, an toàn tài sản nhà trường</t>
  </si>
  <si>
    <t xml:space="preserve"> Phục vụ việc Photo để thi kiểm tra, thi học kỳ</t>
  </si>
  <si>
    <t>Phục vụ công tác tổ chức thi trực tuyến</t>
  </si>
  <si>
    <t>Đảm bảo chổ ngồi cho GV khi hội họp, trao đổi chuyên môn</t>
  </si>
  <si>
    <t>Thực hiện trình chiếu các nội dung họp, trao đổi chuyên môn</t>
  </si>
  <si>
    <t>Thiết bị dạy học âm nhạc</t>
  </si>
  <si>
    <t>Đảm bảo chổ ngồi cho HS thực hành theo định mức HS/lớp</t>
  </si>
  <si>
    <t>Bảo quản hóa chất</t>
  </si>
  <si>
    <t>Bảo quản kính hiển vi</t>
  </si>
  <si>
    <t>Rửa dụng cụ thí nghiệm</t>
  </si>
  <si>
    <t>Đảm bảo an toàn cho HS, GV trong quá trình thí nghiệm</t>
  </si>
  <si>
    <t>Tạo nước cất cho một số thí nghiệm</t>
  </si>
  <si>
    <t>Đảm bảo việc điều khiển của GV trong quá rti2nh HS thực hành</t>
  </si>
  <si>
    <t>Đảm bảo hệ thống điện cho phòng bộ môn</t>
  </si>
  <si>
    <t>Đảm bảo an toàn điện cho phòng bộ môn</t>
  </si>
  <si>
    <t>Hệ thống bảng viết thông tin</t>
  </si>
  <si>
    <t>Hỗ trợ dạy học STEM các môn sinh học, KTNN</t>
  </si>
  <si>
    <t>Trang thiết bị phòng học thông minh, học sinh có thể tương tác trực tiếp trên các thiết bị, tạo sự năng động, sáng tạo cho học sinh trong quá trình học tập</t>
  </si>
  <si>
    <t>Hỗ trợ công tác in ấn các hồ sơ thi</t>
  </si>
  <si>
    <t>Phụ vụ công tác in ấn cho công tác thi</t>
  </si>
  <si>
    <t>Hỗ trợ Photo các phiếu điểm</t>
  </si>
  <si>
    <t>Hỗ trợ quay tư liệu dạy học để thực hiện số hóa tài liệu giảng dạy trong nhà trường</t>
  </si>
  <si>
    <t>Cung cấp nước uống hợp vệ sinh  cho HS</t>
  </si>
  <si>
    <t>Phần mềm hỗ trợ dạy học, quản lý trong nhà trường</t>
  </si>
  <si>
    <t>Máy cắt phách</t>
  </si>
  <si>
    <t>Sử dụng để cắt phách bài thi</t>
  </si>
  <si>
    <t>Hỗ trợ di chuyển các vật dụng thí nghiệm trong quá trình học sinh thực hành thí nghiệm</t>
  </si>
  <si>
    <t>Lưu giữ các vật phẩm thí nghiệm phải bảo quản ở nhiệt độ thấp</t>
  </si>
  <si>
    <t>Bảo quản tài liệu</t>
  </si>
  <si>
    <t>Tủ đựng tài liệu</t>
  </si>
  <si>
    <t>Bảo quản tài liệu, hồ sơ</t>
  </si>
  <si>
    <t>Trang thiết bị hỗ trợ tổ chức dạy học trực tuyến cho nhà trương; hỗ trợ thực hiện chuyển đổi số trong nhà trường</t>
  </si>
  <si>
    <t>Hỗ trợ in phiếu điểm, các tài liệu giấy in A3</t>
  </si>
  <si>
    <t>Thiết bị dùng để tổ chức nấu ăn cho HS bán trú</t>
  </si>
  <si>
    <t>Đảm bảo chỗ ngồi trong phòng ăn cho HS nội trú</t>
  </si>
  <si>
    <t>Đảm bảo thoáng mát cho lhu vực ăn</t>
  </si>
  <si>
    <t>Đảm bảo chổ rửa tay, vệ sinh tay chân cho HS trước và sau khi ăn</t>
  </si>
  <si>
    <t xml:space="preserve">Bộ chén, bát, muỗng … cho HS ăn uống </t>
  </si>
  <si>
    <t>Đảm bảo dụng cụ ăn, uống cho HS nội trú</t>
  </si>
  <si>
    <t>Đảm bảo thiết bị bố trí chỗ ngủ cho HS</t>
  </si>
  <si>
    <t>Đảm bảo vật dụng cho HS nội trú</t>
  </si>
  <si>
    <t>Đảm bảo nơi cất giữ đồ dùng, vật dụng cá nha6nc ủa HS nội trú'</t>
  </si>
  <si>
    <t>Đảm bảo thoáng mát phòng nội trú</t>
  </si>
  <si>
    <t>Đảm bảo chổ ngồi cho GV dạy học ở lớp học</t>
  </si>
  <si>
    <t>Thiết bị hỗ trợ cho học sinh khiếm thị học tập</t>
  </si>
  <si>
    <t>Thiết bị khảo sát học sinh nhìm kém để nhà trường có phương pháp dạy học phù hợp</t>
  </si>
  <si>
    <t>Hỗ trợ in chữ nổi cho học sinh trong quá trình học tại lớp</t>
  </si>
  <si>
    <t>Đảm bảo hệ thống âm thanh trong quá trình dạy học</t>
  </si>
  <si>
    <t>Bảo quản thiết bị tại lớp học</t>
  </si>
  <si>
    <t>Thiết bị hỗ trợ cho học sinh khiếm thính học tập</t>
  </si>
  <si>
    <t>Đảm bảo thoáng mát phòng họp</t>
  </si>
  <si>
    <t>Đảm bảo thoáng mát thư viện</t>
  </si>
  <si>
    <t>Hỗ trợ ngăn tiếng ồn trong quá trình dạy học</t>
  </si>
  <si>
    <t xml:space="preserve">Đảm bảo thoáng mát </t>
  </si>
  <si>
    <t>Hỗ trợ công tác in ấn các hồ sơ thi, phiếu điểm</t>
  </si>
  <si>
    <t>Hỗ trợ các hoạt động giáo dục ngoại khóa, văn nghệ</t>
  </si>
  <si>
    <t>Các nhạc cụ, trang phục, các hiện vật thể hiện bản sác văn hóa dân tộc thiểu số, đặc biệt là DTTS bản địa</t>
  </si>
  <si>
    <t xml:space="preserve">Phòng truyền thống kết hợp nhà sinh hoạt, giáo dục văn hóa dân tộc </t>
  </si>
  <si>
    <t>02 - 04</t>
  </si>
  <si>
    <t>Bàn học (1 bàn, 8 ghế)</t>
  </si>
  <si>
    <t>Đảm bảo chổ học, ôn tập cho HS</t>
  </si>
  <si>
    <t>Hệ thống đèn</t>
  </si>
  <si>
    <t>Đảm bảo ánh sáng</t>
  </si>
  <si>
    <t>Giáo dục truyền thống văn hóa dân tộc thiểu số đến học sinh nhà trường</t>
  </si>
  <si>
    <t>Đảm bảo thiết bị dạy học tối thiểu</t>
  </si>
  <si>
    <t>Sử dụng sao in đề thi (đề thi THPT, học sinh giỏi, nghề, …), phục vụ Hội đồng thi cấp Sở gồm thi tốt nghiệp THPT, thi tuyển snh 10, thi họ csinh giỏi, thi nghề phổ thông</t>
  </si>
  <si>
    <t xml:space="preserve">Hệ thống chậu rửa </t>
  </si>
  <si>
    <t xml:space="preserve">Để cân thực phẩm, kiểm tra định lượng thực phẩm theo quy định </t>
  </si>
  <si>
    <t>Ghế giáo viên</t>
  </si>
  <si>
    <t>Bàn ghế cho trẻ (1 bàn, 2 ghế)</t>
  </si>
  <si>
    <t xml:space="preserve">Hỗ trợ vệ sinh, giặt các vật dụng cá nhân của trẻ như: khăn tay, chăn, màn …. </t>
  </si>
  <si>
    <t>bộ/trường, điểm trường</t>
  </si>
  <si>
    <t>hệ thống/trường, điểm trường</t>
  </si>
  <si>
    <t>Chiếc/trường, điểm trường</t>
  </si>
  <si>
    <t>hệ thống/phòng/trường, điểm trường</t>
  </si>
  <si>
    <t>Bộ/trường, điểm trường</t>
  </si>
  <si>
    <t>Cái/300 HS/trường, điểm trường</t>
  </si>
  <si>
    <t>Bộ/nhà bếp/trường, điểm trường</t>
  </si>
  <si>
    <t>Cái/bếp/trường, điểm trường</t>
  </si>
  <si>
    <t>hệ thống/bếp/trường, điểm trường</t>
  </si>
  <si>
    <t>Hệ thống/trường, điểm trường</t>
  </si>
  <si>
    <t>Cái/trường, điểm trường</t>
  </si>
  <si>
    <t>Bộ/nhóm/trường, điểm trường</t>
  </si>
  <si>
    <t/>
  </si>
  <si>
    <t>Cái/phòng/trường, điểm trường</t>
  </si>
  <si>
    <t>bộ/phòng/trường, điểm trường</t>
  </si>
  <si>
    <t>cái/phòng/trường, điểm trường</t>
  </si>
  <si>
    <t>cái/2 trẻ/phòng/trường, điểm trường</t>
  </si>
  <si>
    <t>cái/trẻ/phòng/trường, điểm trường</t>
  </si>
  <si>
    <t>Hệ thống/phòng/trường, điểm trường</t>
  </si>
  <si>
    <t>chiếc/phòng/trường, điểm trường</t>
  </si>
  <si>
    <t>Bộ/phòng/trường, điểm trường</t>
  </si>
  <si>
    <t>Chiếc/phòng/trường, điểm trường</t>
  </si>
  <si>
    <t>Cái/NVS/trường, điểm trường</t>
  </si>
  <si>
    <t>Thông tư số 39/2021/TT-BGDĐT ngày 30/12/2021 về việc Thông tư ban hành Danh mục thiết bị dạy học tối thiểu cấp THPT</t>
  </si>
  <si>
    <t>Kết nối internet</t>
  </si>
  <si>
    <t>Bài giảng tương tác số</t>
  </si>
  <si>
    <t>Bổ sung sách hướng dẫn kỹ năng</t>
  </si>
  <si>
    <t>Phần mềm giao lưu tác giả tương tác trực tuyến</t>
  </si>
  <si>
    <t>Hệ thống phần mềm quản lí thư viện, theo dõi đọc sách và hỗ trợ bạn đọc.</t>
  </si>
  <si>
    <t>Thiết bị phát triển nội dung sách số</t>
  </si>
  <si>
    <t>Thiết bị đọc sách số chuyên dụng</t>
  </si>
  <si>
    <t>Tai nghe Datamini</t>
  </si>
  <si>
    <t>Màn hình cảm ứng tra cứu thông tin thư viện</t>
  </si>
  <si>
    <t>Thiết bị kiểm tra đánh giá kỹ năng đọc (1 hub, 1 lecture vote, 36 learner votes)</t>
  </si>
  <si>
    <t xml:space="preserve">Máy in laser trắng đen </t>
  </si>
  <si>
    <t>Máy tính để bàn quản lí tác nghiệp thư viện</t>
  </si>
  <si>
    <t>Máy tính để bàn phát triển nội dung số và hậu kì</t>
  </si>
  <si>
    <t>Hệ thống âm thanh thông minh áp trần khu vực đọc sách thư viện</t>
  </si>
  <si>
    <t>Thiết bị định tuyến Router</t>
  </si>
  <si>
    <t>Bộ chuyển mạch Switch</t>
  </si>
  <si>
    <t>Thiết bị lưu trữ nội dung số</t>
  </si>
  <si>
    <t>Cổng an ninh thư viện</t>
  </si>
  <si>
    <t>Máy quyét mã QR Code</t>
  </si>
  <si>
    <t>Máy in mã QR Code kèm cuộn giấy in</t>
  </si>
  <si>
    <t>Máy in thẻ thành viên thư viện</t>
  </si>
  <si>
    <t>Máy khử khuẩn sách in</t>
  </si>
  <si>
    <t>Máy hút bụi tay</t>
  </si>
  <si>
    <t>Thiết bị lưu trữ điện UPS</t>
  </si>
  <si>
    <t>Bàn kèm kệ, tủ, ghế phục vụ phát triển nội dung số và hậu kì</t>
  </si>
  <si>
    <t>Tủ rack chứa các loại thiết bị tác nghiệp thư viện</t>
  </si>
  <si>
    <t>Bảng ghim các thông tin, thông báo thư viện</t>
  </si>
  <si>
    <t>Áp phích, poster thư viện</t>
  </si>
  <si>
    <t>Kệ để giày học sinh</t>
  </si>
  <si>
    <t>Bảng nội quy, bảng phân loại, bảng chỉ dẫn.</t>
  </si>
  <si>
    <t xml:space="preserve">Tủ lab di động </t>
  </si>
  <si>
    <t>Thiết bị điểm truy cập nội dung Intelibox</t>
  </si>
  <si>
    <t>Hệ thống thiết bị đọc sách số, tài nguyên số và phần mềm</t>
  </si>
  <si>
    <t>Hệ thống phát triển nội dung số và quản lí thư viện</t>
  </si>
  <si>
    <t>Hệ thống sách và tài nguyên số</t>
  </si>
  <si>
    <t>Bàn ghê và nội thất thư viện</t>
  </si>
  <si>
    <t>Hệ thống giám sát an ninh thư viện kèm chức năng lưu trữ dữ liệu và màn hình theo dõi</t>
  </si>
  <si>
    <t>Sách số các loại</t>
  </si>
  <si>
    <t>Sách nói các loại</t>
  </si>
  <si>
    <t>Video khoa học số các loại</t>
  </si>
  <si>
    <t>Tủ, giá, kệ để sách</t>
  </si>
  <si>
    <t xml:space="preserve">35 bộ/; 18 bộ </t>
  </si>
  <si>
    <t>Bàn ghế học sinh (1 bàn 1 ghế hoặc 1 bàn 2 ghế)</t>
  </si>
  <si>
    <t>Cở sở đề xuất</t>
  </si>
  <si>
    <t>Đảm bảo thiết bị tối thiểu</t>
  </si>
  <si>
    <t>Đảm bảo nhu cầu sử dụng thực tế của học sinh ở nội trú</t>
  </si>
  <si>
    <t>Đảm bảo nhu cầu sử dụng thực tế cho việc nấu ăn, tổ chức năm cho HS ở nội trú</t>
  </si>
  <si>
    <t xml:space="preserve">Đảm bảo nhu cầu tổ chức ăn, uống cho HS nội trú </t>
  </si>
  <si>
    <t>Cái.phòng</t>
  </si>
  <si>
    <t>Đảm bảo ánh sáng cho phòng học</t>
  </si>
  <si>
    <t xml:space="preserve">Bảo quản thiết bị dạy học </t>
  </si>
  <si>
    <t>Quyết định 01/2003/QĐ-BGDĐT ngày 02/01/2003 của Bộ Giáo dục và Đào tạo</t>
  </si>
  <si>
    <t>Bàn để dụng cụ</t>
  </si>
  <si>
    <t>Quyết định số 1221/QĐ-BYT ngày 07 tháng 4 năm 2008 của Bộ trưởng Bộ Y tế</t>
  </si>
  <si>
    <t>Phục vụ thực tế cho việc sao in đề thi kiểm tra, điề thi h5oc kỳ ở các cơ sở giáo dục</t>
  </si>
  <si>
    <t>Phục vụ thực tế cho nhu cầu in ấn các tài liệu đòi hỏi khổ giấy A3 tại các cơ sở giáo dục</t>
  </si>
  <si>
    <t>Đảm bảo thiết bị Hỗ trợ các hoạt động giáo dục ngoại khóa, văn nghệ</t>
  </si>
  <si>
    <t>Đảm bảo thiết bị hỗ trợ các hoạt động ngoài trời cho các cơ sở giáo dục (chào cờ; hoạt động ngoại khóa …)</t>
  </si>
  <si>
    <t>Đảm bảo thiết bị cung cấp nước uống hợp vệ sinh cho học sinh</t>
  </si>
  <si>
    <t>Đảm bảo thiết bị tối thiểu cho các khối lớp</t>
  </si>
  <si>
    <t>Đảm bảo thiết bị tối thiểu cho các khối lớp chuyên Vật lý, Sinh học, Hóa học, tin học và ngoại ngữ</t>
  </si>
  <si>
    <t>Đảm bảo thiết bị tối thiểu dạy môn GDQP</t>
  </si>
  <si>
    <t xml:space="preserve">Giường 2 tầng </t>
  </si>
  <si>
    <t>Quyết định 01/2003/QĐ-BGDĐT ngày 02/01/2003 của Bộ Giáo dục và Đào tạo và đáp ứng yêu cầu đổi mới phương pháp dạy và học, thự chiện việc chuyển đổi số trong giáo dục.</t>
  </si>
  <si>
    <t>Đáp ứng yêu cầu đổi mới phương pháp dạy và học, đã thực hiện trang bị ở các cơ sở giáo dục trong thời gian quan</t>
  </si>
  <si>
    <t>Đảm bảo thiết bị hỗ trợ giám sát, đảm bảo an ninh, an toàn trường học</t>
  </si>
  <si>
    <t xml:space="preserve">Đảm bảo thiết bị hỗ trợ công tác quản lý, điều hành nhà trương </t>
  </si>
  <si>
    <t>Hệ thống Camera giám sát tại các hội đồng thi</t>
  </si>
  <si>
    <t>Hệ thống/hội đồng thi, điểm thi</t>
  </si>
  <si>
    <t>Hệ thống/hội đồng chấm thi</t>
  </si>
  <si>
    <t>Thông tư số 13/2020/TT-BGDĐT ngày 26/5/2020 của Bộ Giáo dục và Đào tạo</t>
  </si>
  <si>
    <t xml:space="preserve">Thông tư số 13/2020/TT-BGDĐT ngày 26/5/2020 của Bộ Giáo dục và Đào tạo </t>
  </si>
  <si>
    <t xml:space="preserve">Thông tư số 14/2020/TT-BGDĐT ngày 26/5/2020 của Bộ Giáo dục và Đào tạo </t>
  </si>
  <si>
    <t>Đảm bảo điều kiện hoạt động cho các phòng làm việc, phòng họp, phòng Bộ môn, phòng truyền thống</t>
  </si>
  <si>
    <t>Thông tư số 13/2020/TT-BGDĐT ngày 26/5/2020 của Bộ Giáo dục và Đào tạo và đáp ưng nhu cầu dạy học cho HS khiếm thị</t>
  </si>
  <si>
    <t>Thông tư số 13/2020/TT-BGDĐT ngày 26/5/2020 của Bộ Giáo dục và Đào tạo và đáp ưng nhu cầu dạy học cho HS khiếm thính</t>
  </si>
  <si>
    <t>Thông tư số 14/2020/TT-BGDĐT ngày 26/5/2020 của Bộ Giáo dục và Đào tạo</t>
  </si>
  <si>
    <t>Thông tư số 13/2020/TT-BGDĐT ngày 26/5/2020 của Bộ Giáo dục và Đào tạo và đáp ứng nhu cầu dạy h5oc đặc thù của nhà trường</t>
  </si>
  <si>
    <t xml:space="preserve">Đảm bảo thiết bị cho công tác in sao đề thi, cắt phách và in ấn các tài liệu phục vụ thi học kỳ, kiểm tra </t>
  </si>
  <si>
    <t>Đáp ứng yêu cầu đổi mới phương pháp dạy và học</t>
  </si>
  <si>
    <t>Đáp ứng yêu cầu đổi mới phương pháp dạy và học, đảm bảo cho nhà trường chuyển đổi trạng thái dạy học thích hợp từ trực tiếp sang trực tuyến khi có tình trạng bất khả kháng không thể tổ chức dạy học trực tiếp</t>
  </si>
  <si>
    <t xml:space="preserve">Phòng họp toàn thể giáo viên </t>
  </si>
  <si>
    <t>Phòng họp các tổ khối</t>
  </si>
  <si>
    <t xml:space="preserve">In sao đề thi, đề kiểm tra </t>
  </si>
  <si>
    <t>Dáp ứng nhu cầu thiết bị tập luyện ngoài trời cho HS</t>
  </si>
  <si>
    <t>Cơ sở đề xuất</t>
  </si>
  <si>
    <t>Đảm bảo thiết bị hỗ trợ giặt đồ dùng cá nhân cho trẻ</t>
  </si>
  <si>
    <t>Chậu xí bệt</t>
  </si>
  <si>
    <t>Cái/30 học sinh/trường, điểm trường</t>
  </si>
  <si>
    <t>Nhà vệ sinh nam</t>
  </si>
  <si>
    <t>1</t>
  </si>
  <si>
    <t>Nhà vệ sinh nữ</t>
  </si>
  <si>
    <t>Xí bệt</t>
  </si>
  <si>
    <t>Cái/20 học sinh/trường, điểm trường</t>
  </si>
  <si>
    <r>
      <t>Ph</t>
    </r>
    <r>
      <rPr>
        <sz val="10"/>
        <color rgb="FF000000"/>
        <rFont val="TimesNewRoman"/>
      </rPr>
      <t>ầ</t>
    </r>
    <r>
      <rPr>
        <sz val="10"/>
        <color rgb="FF000000"/>
        <rFont val="Times-Roman"/>
      </rPr>
      <t>n m</t>
    </r>
    <r>
      <rPr>
        <sz val="10"/>
        <color rgb="FF000000"/>
        <rFont val="TimesNewRoman"/>
      </rPr>
      <t>ề</t>
    </r>
    <r>
      <rPr>
        <sz val="10"/>
        <color rgb="FF000000"/>
        <rFont val="Times-Roman"/>
      </rPr>
      <t>m qu</t>
    </r>
    <r>
      <rPr>
        <sz val="10"/>
        <color rgb="FF000000"/>
        <rFont val="TimesNewRoman"/>
      </rPr>
      <t>ả</t>
    </r>
    <r>
      <rPr>
        <sz val="10"/>
        <color rgb="FF000000"/>
        <rFont val="Times-Roman"/>
      </rPr>
      <t>n lý th</t>
    </r>
    <r>
      <rPr>
        <sz val="10"/>
        <color rgb="FF000000"/>
        <rFont val="TimesNewRoman"/>
      </rPr>
      <t xml:space="preserve">ư </t>
    </r>
    <r>
      <rPr>
        <sz val="10"/>
        <color rgb="FF000000"/>
        <rFont val="Times-Roman"/>
      </rPr>
      <t>vi</t>
    </r>
    <r>
      <rPr>
        <sz val="10"/>
        <color rgb="FF000000"/>
        <rFont val="TimesNewRoman"/>
      </rPr>
      <t>ệ</t>
    </r>
    <r>
      <rPr>
        <sz val="10"/>
        <color rgb="FF000000"/>
        <rFont val="Times-Roman"/>
      </rPr>
      <t xml:space="preserve">n </t>
    </r>
  </si>
  <si>
    <r>
      <t>B</t>
    </r>
    <r>
      <rPr>
        <sz val="10"/>
        <color rgb="FF000000"/>
        <rFont val="TimesNewRoman"/>
      </rPr>
      <t>ộ /Thư viện</t>
    </r>
  </si>
  <si>
    <r>
      <t>Theo Thông t</t>
    </r>
    <r>
      <rPr>
        <sz val="10"/>
        <color rgb="FF000000"/>
        <rFont val="TimesNewRoman"/>
      </rPr>
      <t xml:space="preserve">ư </t>
    </r>
    <r>
      <rPr>
        <sz val="10"/>
        <color rgb="FF000000"/>
        <rFont val="Times-Italic"/>
      </rPr>
      <t>s</t>
    </r>
    <r>
      <rPr>
        <sz val="10"/>
        <color rgb="FF000000"/>
        <rFont val="TimesNewRoman"/>
      </rPr>
      <t xml:space="preserve">ố </t>
    </r>
    <r>
      <rPr>
        <sz val="10"/>
        <color rgb="FF000000"/>
        <rFont val="Times-Italic"/>
      </rPr>
      <t>32/2012/TT-BGD</t>
    </r>
    <r>
      <rPr>
        <sz val="10"/>
        <color rgb="FF000000"/>
        <rFont val="TimesNewRoman"/>
      </rPr>
      <t>Đ</t>
    </r>
    <r>
      <rPr>
        <sz val="10"/>
        <color rgb="FF000000"/>
        <rFont val="Times-Italic"/>
      </rPr>
      <t>T ngày 14/9/2012 c</t>
    </r>
    <r>
      <rPr>
        <sz val="10"/>
        <color rgb="FF000000"/>
        <rFont val="TimesNewRoman"/>
      </rPr>
      <t>ủ</t>
    </r>
    <r>
      <rPr>
        <sz val="10"/>
        <color rgb="FF000000"/>
        <rFont val="Times-Italic"/>
      </rPr>
      <t>a B</t>
    </r>
    <r>
      <rPr>
        <sz val="10"/>
        <color rgb="FF000000"/>
        <rFont val="TimesNewRoman"/>
      </rPr>
      <t xml:space="preserve">ộ </t>
    </r>
    <r>
      <rPr>
        <sz val="10"/>
        <color rgb="FF000000"/>
        <rFont val="Times-Italic"/>
      </rPr>
      <t>GD&amp;</t>
    </r>
    <r>
      <rPr>
        <sz val="10"/>
        <color rgb="FF000000"/>
        <rFont val="TimesNewRoman"/>
      </rPr>
      <t>Đ</t>
    </r>
    <r>
      <rPr>
        <sz val="10"/>
        <color rgb="FF000000"/>
        <rFont val="Times-Italic"/>
      </rPr>
      <t>T  Danh mục thiết bị và đồ chơi ngoài trời cho giáo dục mầm non</t>
    </r>
  </si>
  <si>
    <r>
      <t xml:space="preserve">Bộ </t>
    </r>
    <r>
      <rPr>
        <sz val="10"/>
        <color rgb="FF000000"/>
        <rFont val="Times-Roman"/>
      </rPr>
      <t>d</t>
    </r>
    <r>
      <rPr>
        <sz val="10"/>
        <color rgb="FF000000"/>
        <rFont val="TimesNewRoman"/>
      </rPr>
      <t>ụ</t>
    </r>
    <r>
      <rPr>
        <sz val="10"/>
        <color rgb="FF000000"/>
        <rFont val="Times-Roman"/>
      </rPr>
      <t>ng c</t>
    </r>
    <r>
      <rPr>
        <sz val="10"/>
        <color rgb="FF000000"/>
        <rFont val="TimesNewRoman"/>
      </rPr>
      <t>ụ</t>
    </r>
    <r>
      <rPr>
        <sz val="10"/>
        <color rgb="FF000000"/>
        <rFont val="Times-Roman"/>
      </rPr>
      <t>, thi</t>
    </r>
    <r>
      <rPr>
        <sz val="10"/>
        <color rgb="FF000000"/>
        <rFont val="TimesNewRoman"/>
      </rPr>
      <t>ế</t>
    </r>
    <r>
      <rPr>
        <sz val="10"/>
        <color rgb="FF000000"/>
        <rFont val="Times-Roman"/>
      </rPr>
      <t>t b</t>
    </r>
    <r>
      <rPr>
        <sz val="10"/>
        <color rgb="FF000000"/>
        <rFont val="TimesNewRoman"/>
      </rPr>
      <t xml:space="preserve">ị </t>
    </r>
    <r>
      <rPr>
        <sz val="10"/>
        <color rgb="FF000000"/>
        <rFont val="Times-Roman"/>
      </rPr>
      <t>phòng th</t>
    </r>
    <r>
      <rPr>
        <sz val="10"/>
        <color rgb="FF000000"/>
        <rFont val="TimesNewRoman"/>
      </rPr>
      <t xml:space="preserve">ể </t>
    </r>
    <r>
      <rPr>
        <sz val="10"/>
        <color rgb="FF000000"/>
        <rFont val="Times-Roman"/>
      </rPr>
      <t>ch</t>
    </r>
    <r>
      <rPr>
        <sz val="10"/>
        <color rgb="FF000000"/>
        <rFont val="TimesNewRoman"/>
      </rPr>
      <t>ấ</t>
    </r>
    <r>
      <rPr>
        <sz val="10"/>
        <color rgb="FF000000"/>
        <rFont val="Times-Roman"/>
      </rPr>
      <t>t g</t>
    </r>
    <r>
      <rPr>
        <sz val="10"/>
        <color rgb="FF000000"/>
        <rFont val="TimesNewRoman"/>
      </rPr>
      <t>ồ</t>
    </r>
    <r>
      <rPr>
        <sz val="10"/>
        <color rgb="FF000000"/>
        <rFont val="Times-Roman"/>
      </rPr>
      <t>m:Thang leo các lo</t>
    </r>
    <r>
      <rPr>
        <sz val="10"/>
        <color rgb="FF000000"/>
        <rFont val="TimesNewRoman"/>
      </rPr>
      <t>ạ</t>
    </r>
    <r>
      <rPr>
        <sz val="10"/>
        <color rgb="FF000000"/>
        <rFont val="Times-Roman"/>
      </rPr>
      <t>i, c</t>
    </r>
    <r>
      <rPr>
        <sz val="10"/>
        <color rgb="FF000000"/>
        <rFont val="TimesNewRoman"/>
      </rPr>
      <t>ộ</t>
    </r>
    <r>
      <rPr>
        <sz val="10"/>
        <color rgb="FF000000"/>
        <rFont val="Times-Roman"/>
      </rPr>
      <t>t ném bóng, khung thành, c</t>
    </r>
    <r>
      <rPr>
        <sz val="10"/>
        <color rgb="FF000000"/>
        <rFont val="TimesNewRoman"/>
      </rPr>
      <t>ầ</t>
    </r>
    <r>
      <rPr>
        <sz val="10"/>
        <color rgb="FF000000"/>
        <rFont val="Times-Roman"/>
      </rPr>
      <t>u th</t>
    </r>
    <r>
      <rPr>
        <sz val="10"/>
        <color rgb="FF000000"/>
        <rFont val="TimesNewRoman"/>
      </rPr>
      <t>ă</t>
    </r>
    <r>
      <rPr>
        <sz val="10"/>
        <color rgb="FF000000"/>
        <rFont val="Times-Roman"/>
      </rPr>
      <t>ng b</t>
    </r>
    <r>
      <rPr>
        <sz val="10"/>
        <color rgb="FF000000"/>
        <rFont val="TimesNewRoman"/>
      </rPr>
      <t>ằ</t>
    </r>
    <r>
      <rPr>
        <sz val="10"/>
        <color rgb="FF000000"/>
        <rFont val="Times-Roman"/>
      </rPr>
      <t>ng c</t>
    </r>
    <r>
      <rPr>
        <sz val="10"/>
        <color rgb="FF000000"/>
        <rFont val="TimesNewRoman"/>
      </rPr>
      <t>ố đị</t>
    </r>
    <r>
      <rPr>
        <sz val="10"/>
        <color rgb="FF000000"/>
        <rFont val="Times-Roman"/>
      </rPr>
      <t>nh, c</t>
    </r>
    <r>
      <rPr>
        <sz val="10"/>
        <color rgb="FF000000"/>
        <rFont val="TimesNewRoman"/>
      </rPr>
      <t>ầ</t>
    </r>
    <r>
      <rPr>
        <sz val="10"/>
        <color rgb="FF000000"/>
        <rFont val="Times-Roman"/>
      </rPr>
      <t>u th</t>
    </r>
    <r>
      <rPr>
        <sz val="10"/>
        <color rgb="FF000000"/>
        <rFont val="TimesNewRoman"/>
      </rPr>
      <t>ă</t>
    </r>
    <r>
      <rPr>
        <sz val="10"/>
        <color rgb="FF000000"/>
        <rFont val="Times-Roman"/>
      </rPr>
      <t>ng b</t>
    </r>
    <r>
      <rPr>
        <sz val="10"/>
        <color rgb="FF000000"/>
        <rFont val="TimesNewRoman"/>
      </rPr>
      <t>ằ</t>
    </r>
    <r>
      <rPr>
        <sz val="10"/>
        <color rgb="FF000000"/>
        <rFont val="Times-Roman"/>
      </rPr>
      <t xml:space="preserve">ng dao </t>
    </r>
    <r>
      <rPr>
        <sz val="10"/>
        <color rgb="FF000000"/>
        <rFont val="TimesNewRoman"/>
      </rPr>
      <t>độ</t>
    </r>
    <r>
      <rPr>
        <sz val="10"/>
        <color rgb="FF000000"/>
        <rFont val="Times-Roman"/>
      </rPr>
      <t>ng, c</t>
    </r>
    <r>
      <rPr>
        <sz val="10"/>
        <color rgb="FF000000"/>
        <rFont val="TimesNewRoman"/>
      </rPr>
      <t>ổ</t>
    </r>
    <r>
      <rPr>
        <sz val="10"/>
        <color rgb="FF000000"/>
        <rFont val="Times-Roman"/>
      </rPr>
      <t>ng chui, vòng th</t>
    </r>
    <r>
      <rPr>
        <sz val="10"/>
        <color rgb="FF000000"/>
        <rFont val="TimesNewRoman"/>
      </rPr>
      <t xml:space="preserve">ể </t>
    </r>
    <r>
      <rPr>
        <sz val="10"/>
        <color rgb="FF000000"/>
        <rFont val="Times-Roman"/>
      </rPr>
      <t>d</t>
    </r>
    <r>
      <rPr>
        <sz val="10"/>
        <color rgb="FF000000"/>
        <rFont val="TimesNewRoman"/>
      </rPr>
      <t>ụ</t>
    </r>
    <r>
      <rPr>
        <sz val="10"/>
        <color rgb="FF000000"/>
        <rFont val="Times-Roman"/>
      </rPr>
      <t>c, bóng các lo</t>
    </r>
    <r>
      <rPr>
        <sz val="10"/>
        <color rgb="FF000000"/>
        <rFont val="TimesNewRoman"/>
      </rPr>
      <t>ạ</t>
    </r>
    <r>
      <rPr>
        <sz val="10"/>
        <color rgb="FF000000"/>
        <rFont val="Times-Roman"/>
      </rPr>
      <t>i….</t>
    </r>
  </si>
  <si>
    <r>
      <t>Máy chi</t>
    </r>
    <r>
      <rPr>
        <sz val="10"/>
        <color rgb="FF000000"/>
        <rFont val="TimesNewRoman"/>
      </rPr>
      <t>ế</t>
    </r>
    <r>
      <rPr>
        <sz val="10"/>
        <color rgb="FF000000"/>
        <rFont val="Times-Roman"/>
      </rPr>
      <t>u v</t>
    </r>
    <r>
      <rPr>
        <sz val="10"/>
        <color rgb="FF000000"/>
        <rFont val="TimesNewRoman"/>
      </rPr>
      <t>ậ</t>
    </r>
    <r>
      <rPr>
        <sz val="10"/>
        <color rgb="FF000000"/>
        <rFont val="Times-Roman"/>
      </rPr>
      <t>t th</t>
    </r>
    <r>
      <rPr>
        <sz val="10"/>
        <color rgb="FF000000"/>
        <rFont val="TimesNewRoman"/>
      </rPr>
      <t xml:space="preserve">ể </t>
    </r>
  </si>
  <si>
    <r>
      <t>Máy l</t>
    </r>
    <r>
      <rPr>
        <sz val="10"/>
        <color rgb="FF000000"/>
        <rFont val="TimesNewRoman"/>
      </rPr>
      <t>ọ</t>
    </r>
    <r>
      <rPr>
        <sz val="10"/>
        <color rgb="FF000000"/>
        <rFont val="Times-Roman"/>
      </rPr>
      <t xml:space="preserve">c khí </t>
    </r>
    <r>
      <rPr>
        <sz val="10"/>
        <color rgb="FF000000"/>
        <rFont val="TimesNewRoman"/>
      </rPr>
      <t>độ</t>
    </r>
    <r>
      <rPr>
        <sz val="10"/>
        <color rgb="FF000000"/>
        <rFont val="Times-Roman"/>
      </rPr>
      <t xml:space="preserve">c </t>
    </r>
  </si>
  <si>
    <r>
      <t>Micro tr</t>
    </r>
    <r>
      <rPr>
        <sz val="10"/>
        <color rgb="FF000000"/>
        <rFont val="TimesNewRoman"/>
      </rPr>
      <t xml:space="preserve">ợ </t>
    </r>
    <r>
      <rPr>
        <sz val="10"/>
        <color rgb="FF000000"/>
        <rFont val="Times-Roman"/>
      </rPr>
      <t>gi</t>
    </r>
    <r>
      <rPr>
        <sz val="10"/>
        <color rgb="FF000000"/>
        <rFont val="TimesNewRoman"/>
      </rPr>
      <t>ả</t>
    </r>
    <r>
      <rPr>
        <sz val="10"/>
        <color rgb="FF000000"/>
        <rFont val="Times-Roman"/>
      </rPr>
      <t xml:space="preserve">ng </t>
    </r>
  </si>
  <si>
    <r>
      <t>T</t>
    </r>
    <r>
      <rPr>
        <sz val="10"/>
        <color rgb="FF000000"/>
        <rFont val="TimesNewRoman"/>
      </rPr>
      <t xml:space="preserve">ủ </t>
    </r>
    <r>
      <rPr>
        <sz val="10"/>
        <color rgb="FF000000"/>
        <rFont val="Times-Roman"/>
      </rPr>
      <t>l</t>
    </r>
    <r>
      <rPr>
        <sz val="10"/>
        <color rgb="FF000000"/>
        <rFont val="TimesNewRoman"/>
      </rPr>
      <t>ạ</t>
    </r>
    <r>
      <rPr>
        <sz val="10"/>
        <color rgb="FF000000"/>
        <rFont val="Times-Roman"/>
      </rPr>
      <t xml:space="preserve">nh </t>
    </r>
  </si>
  <si>
    <t>Thông tư số 37/2021/TT-BGDĐT ngày 30/12/2021 của Bộ Giáo dục và Đào tạo</t>
  </si>
  <si>
    <t xml:space="preserve">Thông tư số 38/2021/TT-BGDĐT ngày 30/12/2021của Bộ Giáo dục và Đào tạo </t>
  </si>
  <si>
    <t>Hỗ trợ dạy học cho trẻ khiếm thính, khiếm thị</t>
  </si>
  <si>
    <t>Đáp ứng nhu cầu dạy học đặc thù của nhà trường khuyết tật</t>
  </si>
  <si>
    <t>Hỗ trợ dạy học cho trẻ</t>
  </si>
  <si>
    <t>Hỗ trợ dạy học cho trẻ khiếm thính</t>
  </si>
  <si>
    <t>Hỗ trợ dạy học cho trẻ  khiếm thị</t>
  </si>
  <si>
    <t>Hỗ trợ dạy học cho trẻ chậm phát triển</t>
  </si>
  <si>
    <t xml:space="preserve">Đảm bảo thiết bị vệ sinh tại các nhà vệ sinh  </t>
  </si>
  <si>
    <t>Đảm bảo thiết bị cho nhà vệ sinh của trẻ</t>
  </si>
  <si>
    <t>Thông tư số 13/2020/TT-BGDĐT ngày 26/5/2020; Thông tư số 01/2016/TT-BGDĐT ngày 15/01/2016 của Bộ Giáo dục và Đào tạo</t>
  </si>
  <si>
    <t>Giường 2 tầng</t>
  </si>
  <si>
    <t>Đảm bảo việc điều khiển của GV trong quá trình HS thực hành</t>
  </si>
  <si>
    <t>Tổ chức sát hạch chứng chỉ tin học</t>
  </si>
  <si>
    <t>Theo quy định tại TT 17/2016/TTLT-BGDĐT-BTTTT ngày 21/6/2016)</t>
  </si>
  <si>
    <t>Văn bản số 02/VBHN-BGDĐT ngày 04/5/2021 của Bộ Giáo dục và Đào tạo về Quy chế thi tốt nghiệp trung học phổ thông</t>
  </si>
  <si>
    <t xml:space="preserve">Cái/NVS/trường </t>
  </si>
  <si>
    <t>Cái/30 học sinh/trường</t>
  </si>
  <si>
    <t>Cái/20 học sinh/trường</t>
  </si>
  <si>
    <t>Hệ thống quạt thông gió</t>
  </si>
  <si>
    <t>Hệ thống/NVS/trường</t>
  </si>
  <si>
    <t>Trang bị cho các trường DTNT tỉnh và DTNT huyện</t>
  </si>
  <si>
    <t>Trang bị riêng cho từng loại hình trường</t>
  </si>
  <si>
    <t>Trang bị cho trường DTNT cấp huyện</t>
  </si>
  <si>
    <t>2.1</t>
  </si>
  <si>
    <t>a</t>
  </si>
  <si>
    <t>b</t>
  </si>
  <si>
    <t>c</t>
  </si>
  <si>
    <t>Trang bị cho trường DTNT tỉnh</t>
  </si>
  <si>
    <t>m</t>
  </si>
  <si>
    <t>n</t>
  </si>
  <si>
    <t>o</t>
  </si>
  <si>
    <t>p</t>
  </si>
  <si>
    <t xml:space="preserve">Theo Thông tư số 01/2018/TT-BGDĐT ngày 26/01/2018 của Bộ GD&amp;ĐT </t>
  </si>
  <si>
    <t xml:space="preserve">Thông tư số 38/2021/TT-BGDĐT ngày 30/12/2021 </t>
  </si>
  <si>
    <t xml:space="preserve">Thông tư số 39/2021/TT-BGDĐT ngày 30/12/2021 </t>
  </si>
  <si>
    <t>Thiết bị tối thiểu trường THPT chuyên</t>
  </si>
  <si>
    <t xml:space="preserve">Theo Thông tư số 38/2011/TT-BGDĐT ngày 29/8/2011 của Bộ GD&amp;ĐT  </t>
  </si>
  <si>
    <t>Thông tư số 39/2021/TT-BGDĐT ngày 30/12/2021 của Bộ GDĐT</t>
  </si>
  <si>
    <t>trang bị cho các lớp chuyên</t>
  </si>
  <si>
    <t>Bộ phần mềm dạy học trong nhà trương (Sử dụng quản lý các hoạt động của nhà trường: Học sinh, Giáo viên, CSVC, tuyển sinh,tài chính, kho học liệu số, phầm mềm chuyên dụng khác,…)</t>
  </si>
  <si>
    <t>CẤP HỌC: TRUNG HỌC PHỔ THÔNG VÀ GIÁO DỤC THƯỜNG XUYÊN</t>
  </si>
  <si>
    <t>cái/Hội đồng sao in</t>
  </si>
  <si>
    <t>cái/Trung tâm</t>
  </si>
  <si>
    <t>bộ/phòng/trung tâm</t>
  </si>
  <si>
    <t>hệ thống/trung tâm</t>
  </si>
  <si>
    <t>cái/phòng/trung tâm</t>
  </si>
  <si>
    <t xml:space="preserve">Thiết bị Phục vụ tại Hội đồng thi cấp tỉnh </t>
  </si>
  <si>
    <t>Thiết bị tối thiểu cấp THCS (Trang bị cho trường DTNT huyện)</t>
  </si>
  <si>
    <t>Thiết bị tối thiểu bậc trung học phổ thông (trang bị cho trường DTNT tỉnh)</t>
  </si>
  <si>
    <t>Bộ/lớp</t>
  </si>
  <si>
    <t>Theo danh mục thiết bị dạy học tối thiểu môn Tiếng Việt</t>
  </si>
  <si>
    <t>Theo danh mục thiết bị dạy học tối thiểu môn Toán</t>
  </si>
  <si>
    <t>Theo danh mục thiết bị dạy học tối thiểu môn Đạo đức</t>
  </si>
  <si>
    <t>Theo danh mục thiết bị dạy học tối thiểu môn Tự nhiên và Xã hội</t>
  </si>
  <si>
    <t>Theo danh mục thiết bị dạy học tối thiểu môn Lịch sử và Địa lí</t>
  </si>
  <si>
    <t>Theo danh mục thiết bị dạy học tối thiểu môn Khoa học</t>
  </si>
  <si>
    <t>- Thiết bị môn Tin học</t>
  </si>
  <si>
    <t>Theo danh mục thiết bị dạy học tối thiểu môn Tin học</t>
  </si>
  <si>
    <t>- Thiết bị môn Công nghệ</t>
  </si>
  <si>
    <t>Theo danh mục thiết bị dạy học tối thiểu môn Công nghệ</t>
  </si>
  <si>
    <t>Theo danh mục thiết bị dạy học tối thiểu môn Ngoại ngữ</t>
  </si>
  <si>
    <t>- Thiết bị môn Giáo dục thể chất</t>
  </si>
  <si>
    <t>Theo danh mục thiết bị dạy học tối thiểu môn Giáo dục thể chất</t>
  </si>
  <si>
    <t>- Thiết bị môn Nghệ thuật (Âm nhạc)</t>
  </si>
  <si>
    <t>- Thiết bị môn Nghệ thuật (Mĩ thuật)</t>
  </si>
  <si>
    <t xml:space="preserve">- Thiết bị môn Hoạt động trải nghiệm </t>
  </si>
  <si>
    <t>- Thiết bị dùng chung</t>
  </si>
  <si>
    <t>Bộ/ (lớp, HS, GV)</t>
  </si>
  <si>
    <t>Bộ/phòng bộ môn NN</t>
  </si>
  <si>
    <t>Theo danh mục thiết bị dạy học tối thiểu  môn Nghệ thuật (Âm nhạc)</t>
  </si>
  <si>
    <t>Theo danh mục thiết bị dạy học tối thiểu môn  Nghệ thuật (Mĩ thuật)</t>
  </si>
  <si>
    <t xml:space="preserve">Theo danh mục thiết bị dạy học tối thiểu môn môn Hoạt động trải nghiệm </t>
  </si>
  <si>
    <t>Theo danh mục thiết bị dùng chung</t>
  </si>
  <si>
    <t>- Tài liệu (lớp 1 đến lớp 5)</t>
  </si>
  <si>
    <t>- Tranh ảnh  (lớp 1 đến lớp 5)</t>
  </si>
  <si>
    <t>Phòng thư viện - Thư viện số</t>
  </si>
  <si>
    <t>Thiết bị cơ bản thư viện</t>
  </si>
  <si>
    <t>9.1</t>
  </si>
  <si>
    <t>9.2</t>
  </si>
  <si>
    <t>Thư viện số</t>
  </si>
  <si>
    <t>Máy photocopy trắng đen</t>
  </si>
  <si>
    <t xml:space="preserve">Hệ thống âm thanh ngoài trời </t>
  </si>
  <si>
    <r>
      <t>Ph</t>
    </r>
    <r>
      <rPr>
        <sz val="10"/>
        <color rgb="FF000000"/>
        <rFont val="Times New Roman"/>
        <family val="1"/>
      </rPr>
      <t xml:space="preserve">ần mềm quản lý thư viện </t>
    </r>
  </si>
  <si>
    <r>
      <t>B</t>
    </r>
    <r>
      <rPr>
        <sz val="10"/>
        <color rgb="FF000000"/>
        <rFont val="Times New Roman"/>
        <family val="1"/>
      </rPr>
      <t>ộ /Thư viện</t>
    </r>
  </si>
  <si>
    <t>Bộ/GV</t>
  </si>
  <si>
    <t>Theo danh mục thiết bị dạy học tối thiểu môn Ngữ văn</t>
  </si>
  <si>
    <t>Theo danh mục thiết bị dạy học tối thiểu môn GDCD</t>
  </si>
  <si>
    <t>Bộ/(GV,HS)</t>
  </si>
  <si>
    <t>Bộ/phòng bộ môn</t>
  </si>
  <si>
    <t>- Tài liệu (lớp 6 đến lớp 9)</t>
  </si>
  <si>
    <t>- Tranh ảnh  (lớp 6 đến lớp 9)</t>
  </si>
  <si>
    <t>Phòng hoạt động đội</t>
  </si>
  <si>
    <t>Bộ/(GV/trường)</t>
  </si>
  <si>
    <t>Bộ/(GV)</t>
  </si>
  <si>
    <t>Theo danh mục thiết bị dạy học tối thiểu môn Giáo dục kinh tế - pháp luật</t>
  </si>
  <si>
    <t>Bộ/phòng bộ môn Vật lý</t>
  </si>
  <si>
    <t>Theo danh mục thiết bị dạy học tối thiểu môn Vật lý</t>
  </si>
  <si>
    <t>Bộ/phòng bộ môn Hóa học</t>
  </si>
  <si>
    <t>Theo danh mục thiết bị dạy học tối thiểu môn Hóa học</t>
  </si>
  <si>
    <t>Bộ/phòng bộ môn Sinh học</t>
  </si>
  <si>
    <t>Theo danh mục thiết bị dạy học tối thiểu môn Sinh học</t>
  </si>
  <si>
    <t>Bộ/(Trường/lớp)</t>
  </si>
  <si>
    <t>Tài liệu</t>
  </si>
  <si>
    <t>Sách giáo viên GDQPAN lớp 10, 11, 12</t>
  </si>
  <si>
    <t>Tranh in hoặc tranh điện tử</t>
  </si>
  <si>
    <t>Bộ tranh dùng cho lớp 10: Đội ngũ từng người không có súng; Đội ngũ tiểu đội; Một số loại bom, mìn, đạn; Cấp cứu ban đầu và chuyển thương; Mắc tăng võng; Bếp hoàng cầm; Điều lệnh Công an nhân dân.</t>
  </si>
  <si>
    <t>Bộ tranh dùng cho lớp 11: Súng trường CKC; Súng tiểu liên AK; Súng chống tăng B40, B41; Cấu tạo, sử dụng một số loại lựu đạn; Thuốc nổ, đồ dùng gây nổ và kỹ thuật sử dụng; Bộ tranh mìn bộ binh; Các tư thế, động tác cơ bản vận động trong chiến đấu; Vật cản, vũ khí tự tạo; Bản đồ biên giới quốc gia; Các loại vũ khí, vật liệu nổ và công cụ hỗ trợ trang bị trong Công an nhân dân.</t>
  </si>
  <si>
    <t>Bộ tranh dùng cho lớp 12: Sơ đồ Tổ chức quân đội và công an; Tổ chức hệ thống nhà trường quân đội, công an; Kỹ thuật bắn súng tiểu liên AK; Tìm và giữ phương hướng; Đội hình chiến đấu cơ bản của tổ bộ binh; Giới thiệu quân hiệu, cấp hiệu, phù hiệu của Quân đội và Công an.</t>
  </si>
  <si>
    <t>Đĩa hình GDQPAN</t>
  </si>
  <si>
    <t>Mô hình vũ khí</t>
  </si>
  <si>
    <t>Mô hình súng AK-47, CKC, B40, B41 cắt bổ</t>
  </si>
  <si>
    <t>Mô hình súng tiểu liên AK-47 luyện tập</t>
  </si>
  <si>
    <t>Mô hình lựu đạn cắt bổ</t>
  </si>
  <si>
    <t>Mô hình lựu đạn luyện tập</t>
  </si>
  <si>
    <t>Mô hình thuốc nổ bánh</t>
  </si>
  <si>
    <t>Mô hình vũ khí tự tạo</t>
  </si>
  <si>
    <t>Mô hình mìn bộ binh cắt bổ và tập</t>
  </si>
  <si>
    <t>Bình xịt hơi cay</t>
  </si>
  <si>
    <t>Mô hình Súng bắn đạn cao su</t>
  </si>
  <si>
    <t>Máy bắn tập</t>
  </si>
  <si>
    <t>Máy bắn MBT-03</t>
  </si>
  <si>
    <t>Thiết bị tạo tiếng nổ và lực giật cho máy bắn tập MBT-03 TNAK-12</t>
  </si>
  <si>
    <t>Thiết bị theo dõi đường ngắm RDS-07</t>
  </si>
  <si>
    <t>Lựu đạn tập nổ nhiều lần sử dụng CO2 lỏng (LĐT-15)</t>
  </si>
  <si>
    <t>Thiết bị khác</t>
  </si>
  <si>
    <t>Bao đạn, túi đựng lựu đạn</t>
  </si>
  <si>
    <t>Bộ bia (khung + mặt bia số 4)</t>
  </si>
  <si>
    <t>Giá đặt bia đa năng</t>
  </si>
  <si>
    <t>Kính kiểm tra ngắm</t>
  </si>
  <si>
    <t>Đồng tiền di động</t>
  </si>
  <si>
    <t>Mô hình đường đạn trong không khí</t>
  </si>
  <si>
    <t>Hộp dụng cụ huấn luyện</t>
  </si>
  <si>
    <t>Thiết bị tạo tiếng súng và tiếng nổ giả</t>
  </si>
  <si>
    <t>Dụng cụ băng bó cứu thương</t>
  </si>
  <si>
    <t>Giá súng và bàn thao tác</t>
  </si>
  <si>
    <t>Tủ đựng súng và đựng thiết bị</t>
  </si>
  <si>
    <t>Mặt nạ phòng độc</t>
  </si>
  <si>
    <t>Trang phục</t>
  </si>
  <si>
    <t>Trang phục giáo viên GDQPAN</t>
  </si>
  <si>
    <t>Số lượng cần cho 1 người</t>
  </si>
  <si>
    <t>Trang phục mùa đông</t>
  </si>
  <si>
    <t>Trang phục mùa hè</t>
  </si>
  <si>
    <t>Trang phục dã chiến</t>
  </si>
  <si>
    <t>Mũ Kêpi</t>
  </si>
  <si>
    <t>Mũ cứng</t>
  </si>
  <si>
    <t>Mũ mềm</t>
  </si>
  <si>
    <t>Thắt lưng</t>
  </si>
  <si>
    <t>Giầy da</t>
  </si>
  <si>
    <t>Tất sợi</t>
  </si>
  <si>
    <t>Sao mũ Kêpi GDQPAN</t>
  </si>
  <si>
    <t>Sao mũ cứng GDQPAN</t>
  </si>
  <si>
    <t>Sao mũ mềm GDQPAN</t>
  </si>
  <si>
    <t>Nền cấp hiệu GDQPAN</t>
  </si>
  <si>
    <t>Nền phù hiệu GDQPAN</t>
  </si>
  <si>
    <t>Biển tên</t>
  </si>
  <si>
    <t>Ca vát</t>
  </si>
  <si>
    <t>Trang phục học sinh GDQPAN</t>
  </si>
  <si>
    <t>Trang phục (dùng chung hai mùa)</t>
  </si>
  <si>
    <t>Giầy vải</t>
  </si>
  <si>
    <t>11.1</t>
  </si>
  <si>
    <t>11.2</t>
  </si>
  <si>
    <t>Treo tranh ảnh phòng bộ môn</t>
  </si>
  <si>
    <t>Phòng hoạt động đoàn thanh niên</t>
  </si>
  <si>
    <t>Khẩu/trường</t>
  </si>
  <si>
    <t>Quả/trường</t>
  </si>
  <si>
    <t>Bánh/trường</t>
  </si>
  <si>
    <t>Hộp/trường</t>
  </si>
  <si>
    <t>Chiếc/trường</t>
  </si>
  <si>
    <t>Chiếc/GV</t>
  </si>
  <si>
    <t>Đôi/GV</t>
  </si>
  <si>
    <t>- Thiết bị môn Tiếng Việt</t>
  </si>
  <si>
    <t>- Thiết bị môn Toán</t>
  </si>
  <si>
    <t>- Thiết bị môn Ngoại ngữ</t>
  </si>
  <si>
    <t>- Thiết bị môn Đạo đức</t>
  </si>
  <si>
    <t>- Thiết bị môn môn Tự nhiên và Xã hội</t>
  </si>
  <si>
    <t>- Thiết bị môn Lịch sử và Địa lí</t>
  </si>
  <si>
    <t>- Thiết bị môn môn môn môn Khoa học</t>
  </si>
  <si>
    <t>- Thiết bị môn Ngữ văn</t>
  </si>
  <si>
    <t>- Thiết bị môn GDCD</t>
  </si>
  <si>
    <t>- Thiết bị môn môn môn môn Khoa học tự nhiên</t>
  </si>
  <si>
    <t>- Thiết bị môn Giáo dục kinh tế - pháp luật</t>
  </si>
  <si>
    <t xml:space="preserve">- Thiết bị môn Vật lý </t>
  </si>
  <si>
    <t>- Thiết bị môn Hóa học</t>
  </si>
  <si>
    <t>- Thiết bị môn Sinh học</t>
  </si>
  <si>
    <t>1 cái/300 HS</t>
  </si>
  <si>
    <t xml:space="preserve">theo quy mô HS </t>
  </si>
  <si>
    <t>2 bộ/trường</t>
  </si>
  <si>
    <t>2 chiếc/trường</t>
  </si>
  <si>
    <t>1.1</t>
  </si>
  <si>
    <t>1.2</t>
  </si>
  <si>
    <t xml:space="preserve">Thiết bị tối thiểu cấp THPT </t>
  </si>
  <si>
    <t xml:space="preserve">Thiết bị tối thiểu GDQP cấp THCS </t>
  </si>
  <si>
    <t>Hệ thống bàn ghế thực hành cho phòng bộ môn (đảm bảo 35 HS thực hành)</t>
  </si>
  <si>
    <t>Bộ phát Wifi chuyên dụng 350 User chuẩn AC tốc độ 1300Mbps</t>
  </si>
  <si>
    <t>Kệ, Giá để thiết bị</t>
  </si>
  <si>
    <t>Phòng hội trường</t>
  </si>
  <si>
    <t>Máy in A4 (loại thông thường)</t>
  </si>
  <si>
    <t>Máy in laser trắng đen (loại thông thường)</t>
  </si>
  <si>
    <t>Máy vi tính (tối thiểu Intel® Core™ i3/4GB/512GB SSD (hoặc tương đương); màn hình 21.5")</t>
  </si>
  <si>
    <t>Hệ thống nghe nhìn (Âm thanh, Máy vi tính (tối thiểu Intel® Core™ i3/4GB/512GB SSD (hoặc tương đương); màn hình 21.5"), TV tối thiểu 65 inch/màn hình trình chiếu )</t>
  </si>
  <si>
    <t>Máy vi tính (tối thiểu Intel® Core™ i3/4GB/512GB SSD (hoặc tương đương); màn hình 21.5") có kết nối internet cho HS, GV truy cập tài liệu</t>
  </si>
  <si>
    <t>Máy vi tính (tối thiểu Intel® Core™ i3/4GB/512GB SSD (hoặc tương đương); màn hình 21.5") lập trình Robotics CoderZ</t>
  </si>
  <si>
    <t>Máy vi tính (tối thiểu Intel® Core™ i3/4GB/512GB SSD (hoặc tương đương); màn hình 21.5") (laptop)</t>
  </si>
  <si>
    <t xml:space="preserve">Máy vi tính (tối thiểu Intel® Core™ i3/4GB/512GB SSD (hoặc tương đương); màn hình 21.5") </t>
  </si>
  <si>
    <t xml:space="preserve">Máy vi tính cho thủ thư (tối thiểu Intel® Core™ i3/4GB/512GB SSD (hoặc tương đương); màn hình 21.5") </t>
  </si>
  <si>
    <t>Máy vi tính  lập trình Robotics CoderZ (tối thiểu Intel® Core™ i3/4GB/512GB SSD (hoặc tương đương); màn hình 21.5")</t>
  </si>
  <si>
    <t>Hệ thống chấm trắc nghiệm (Máy vi tính (tối thiểu Intel® Core™ i3/4GB/512GB SSD (hoặc tương đương); màn hình 21.5"), máy scan và phần mềm)</t>
  </si>
  <si>
    <t>Hệ thống nghe nhìn (Âm thanh, Máy vi tính (tối thiểu Intel® Core™ i3/4GB/512GB SSD (hoặc tương đương); màn hình 21.5")), smart Tivi/màn hình tương tác/màn hình trình chiếu tối thiểu 65 inch)</t>
  </si>
  <si>
    <t xml:space="preserve">Máy vi tính có kết nối internet cho HS, GV truy cập tài liệu (tối thiểu Intel® Core™ i3/4GB/512GB SSD (hoặc tương đương); màn hình 21.5") </t>
  </si>
  <si>
    <t>Máy chiếu/ màn hình hiển thị (tối thiểu 65 inch)</t>
  </si>
  <si>
    <t xml:space="preserve">Máy vi tính (tối thiểu Intel® Core™ i3/4GB/512GB SSD (hoặc tương đương); màn hình 21.5")  </t>
  </si>
  <si>
    <t>Máy vi tính (tối thiểu Intel® Core™ i3/4GB/512GB SSD (hoặc tương đương); màn hình 21.5")  cho thủ thư</t>
  </si>
  <si>
    <t>Máy vi tính (tối thiểu Intel® Core™ i3/4GB/512GB SSD (hoặc tương đương); màn hình 21.5")  có kết nối internet cho HS, GV truy cập tài liệu</t>
  </si>
  <si>
    <t>Hệ thống chấm trắc nghiệm (Máy vi tính (tối thiểu Intel® Core™ i3/4GB/512GB SSD (hoặc tương đương); màn hình 21.5") , máy scan và phần mềm)</t>
  </si>
  <si>
    <t>Hệ thống Máy vi tính (tối thiểu Intel® Core™ i3/4GB/512GB SSD (hoặc tương đương); màn hình 21.5")  cho học sinh thi học sinh giỏi quốc gia</t>
  </si>
  <si>
    <t>Máy vi tính (tối thiểu Intel® Core™ i3/4GB/512GB SSD (hoặc tương đương); màn hình 21.5")  lập trình Robotics CoderZ</t>
  </si>
  <si>
    <t>Máy vi tính (tối thiểu Intel® Core™ i3/4GB/512GB SSD (hoặc tương đương); màn hình 21.5")  (laptop)</t>
  </si>
  <si>
    <t>Máy chấm trắc nghiệm (Máy vi tính (tối thiểu Intel® Core™ i3/4GB/512GB SSD (hoặc tương đương); màn hình 21.5") , máy scan và phần mềm)</t>
  </si>
  <si>
    <t>Hệ thống nghe nhìn (Âm thanh, Máy vi tính  smart Tivi)</t>
  </si>
  <si>
    <t>Máy vi tính (tối thiểu Intel® Core™ i3/4GB/512GB SSD (hoặc tương đương); màn hình 21.5") cho thủ thư</t>
  </si>
  <si>
    <t>Máy vi tính (tối thiểu Intel® Core™ i3/4GB/512GB SSD (hoặc tương đương); màn hình 21.5") giáo viên</t>
  </si>
  <si>
    <t>Máy vi tính (tối thiểu Intel® Core™ i3/4GB/512GB SSD (hoặc tương đương); màn hình 21.5")  giáo viên</t>
  </si>
  <si>
    <t xml:space="preserve">Danh mục đồ dùng - đồ chơi - thiết bị dạy học tối thiểu  dùng cho giáo dục mầm non nhóm trẻ 12- 24 tháng  tuổi </t>
  </si>
  <si>
    <t xml:space="preserve">Danh mục đồ dùng - đồ chơi - thiết bị dạy học tối thiểu  dùng cho giáo dục mầm non nhóm trẻ 24 - 36 tháng  tuổi </t>
  </si>
  <si>
    <t xml:space="preserve">Danh mục đồ dùng - đồ chơi - thiết bị dạy học tối thiểu  dùng cho giáo dục mầm non nhóm trẻ 3 - 4 tuổi </t>
  </si>
  <si>
    <t>Danh mục đồ dùng - đồ chơi - thiết bị dạy học tối thiểu  dùng cho giáo dục mầm non nhóm trẻ 5 - 6 tuổi</t>
  </si>
  <si>
    <t xml:space="preserve">Theo danh mục đồ dùng - đồ chơi - thiết bị dạy học tối thiểu  dùng cho giáo dục mầm non nhóm trẻ 12- 24 tháng  tuổi </t>
  </si>
  <si>
    <t xml:space="preserve">ỦY BAN NHÂN DÂN </t>
  </si>
  <si>
    <t>TỈNH ĐỒNG NAI</t>
  </si>
  <si>
    <t>TIÊU CHUẨN, ĐỊNH MỨC THIẾT BỊ CHUYÊN DÙNG LĨNH VỰC GIÁO DỤC VÀ ĐÀO TẠO</t>
  </si>
  <si>
    <t>Phụ lục I</t>
  </si>
  <si>
    <t>(Kèm theo Quyết định số                    /2022/QĐ-UBND ngày     /4/2022 của Ủy ban nhân dân tỉnh Đồng Nai)</t>
  </si>
  <si>
    <t>Phụ lục II</t>
  </si>
  <si>
    <t>Phụ lục III</t>
  </si>
  <si>
    <t>Phụ lục IV</t>
  </si>
  <si>
    <t>Phụ lục V</t>
  </si>
  <si>
    <t>TRUNG TÂM NUÔI DẠY TRẺ KHUYẾT TẬT</t>
  </si>
  <si>
    <t>Phụ lục VI</t>
  </si>
  <si>
    <t>TRƯỜNG THPT CHUYÊN</t>
  </si>
  <si>
    <t>Phụ lục VII</t>
  </si>
  <si>
    <t>TRƯỜNG PHỔ THÔNG DÂN TỘC NỘI TRÚ</t>
  </si>
  <si>
    <t>Phụ lục VIII</t>
  </si>
  <si>
    <t>SỞ GIÁO DỤC VÀ ĐÀO TẠO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</si>
</sst>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26">
    <font>
      <sz val="14"/>
      <color theme="1"/>
      <name val="Times New Roman"/>
      <family val="2"/>
    </font>
    <font>
      <sz val="14"/>
      <color theme="1"/>
      <name val="Times New Roman"/>
      <family val="2"/>
    </font>
    <font>
      <sz val="12"/>
      <color theme="1"/>
      <name val="Times New Roman"/>
      <family val="2"/>
    </font>
    <font>
      <sz val="10"/>
      <name val="Arial Cyr"/>
      <family val="2"/>
      <charset val="204"/>
    </font>
    <font>
      <sz val="10"/>
      <name val="Arial"/>
      <family val="2"/>
    </font>
    <font>
      <sz val="11"/>
      <color theme="1"/>
      <name val="Calibri"/>
      <family val="2"/>
      <charset val="163"/>
      <scheme val="minor"/>
    </font>
    <font>
      <sz val="11"/>
      <name val="VNI-Times"/>
    </font>
    <font>
      <sz val="14"/>
      <color indexed="8"/>
      <name val="Times New Roman"/>
      <family val="2"/>
    </font>
    <font>
      <sz val="11"/>
      <color rgb="FF000000"/>
      <name val="TimesNewRoman"/>
    </font>
    <font>
      <b/>
      <sz val="9"/>
      <color indexed="81"/>
      <name val="Tahoma"/>
      <family val="2"/>
    </font>
    <font>
      <sz val="8"/>
      <name val="Times New Roman"/>
      <family val="2"/>
    </font>
    <font>
      <sz val="10"/>
      <color theme="1"/>
      <name val="Times New Roman"/>
      <family val="1"/>
    </font>
    <font>
      <b/>
      <sz val="10"/>
      <color theme="1"/>
      <name val="Times New Roman"/>
      <family val="1"/>
    </font>
    <font>
      <i/>
      <sz val="10"/>
      <color rgb="FF000000"/>
      <name val="Times New Roman"/>
      <family val="1"/>
    </font>
    <font>
      <sz val="10"/>
      <color rgb="FF000000"/>
      <name val="Times New Roman"/>
      <family val="1"/>
    </font>
    <font>
      <sz val="10"/>
      <color rgb="FFFF0000"/>
      <name val="Times New Roman"/>
      <family val="1"/>
    </font>
    <font>
      <sz val="10"/>
      <color rgb="FF000000"/>
      <name val="TimesNewRoman"/>
    </font>
    <font>
      <sz val="10"/>
      <color rgb="FF000000"/>
      <name val="Times-Roman"/>
    </font>
    <font>
      <b/>
      <sz val="10"/>
      <color rgb="FF000000"/>
      <name val="Times New Roman"/>
      <family val="1"/>
    </font>
    <font>
      <sz val="10"/>
      <name val="Times New Roman"/>
      <family val="1"/>
    </font>
    <font>
      <sz val="10"/>
      <color rgb="FF000000"/>
      <name val="Times-Italic"/>
    </font>
    <font>
      <sz val="10"/>
      <color indexed="8"/>
      <name val="Times New Roman"/>
      <family val="1"/>
    </font>
    <font>
      <i/>
      <sz val="10"/>
      <color theme="1"/>
      <name val="Times New Roman"/>
      <family val="1"/>
    </font>
    <font>
      <b/>
      <i/>
      <sz val="10"/>
      <color theme="1"/>
      <name val="Times New Roman"/>
      <family val="1"/>
    </font>
    <font>
      <b/>
      <sz val="11"/>
      <color rgb="FF000000"/>
      <name val="Times New Roman"/>
      <family val="1"/>
    </font>
    <font>
      <sz val="11"/>
      <color rgb="FF000000"/>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s>
  <cellStyleXfs count="13">
    <xf numFmtId="0" fontId="0" fillId="0" borderId="0"/>
    <xf numFmtId="0" fontId="3" fillId="0" borderId="0"/>
    <xf numFmtId="0" fontId="4" fillId="0" borderId="0"/>
    <xf numFmtId="0" fontId="4" fillId="0" borderId="0"/>
    <xf numFmtId="0" fontId="5" fillId="0" borderId="0"/>
    <xf numFmtId="0" fontId="4" fillId="0" borderId="0"/>
    <xf numFmtId="0" fontId="6" fillId="0" borderId="0"/>
    <xf numFmtId="43" fontId="6" fillId="0" borderId="0" applyFont="0" applyFill="0" applyBorder="0" applyAlignment="0" applyProtection="0"/>
    <xf numFmtId="43" fontId="7" fillId="0" borderId="0" applyFont="0" applyFill="0" applyBorder="0" applyAlignment="0" applyProtection="0"/>
    <xf numFmtId="0" fontId="2" fillId="0" borderId="0"/>
    <xf numFmtId="44" fontId="1" fillId="0" borderId="0" applyFont="0" applyFill="0" applyBorder="0" applyAlignment="0" applyProtection="0"/>
    <xf numFmtId="0" fontId="4" fillId="0" borderId="0"/>
    <xf numFmtId="43" fontId="1" fillId="0" borderId="0" applyFont="0" applyFill="0" applyBorder="0" applyAlignment="0" applyProtection="0"/>
  </cellStyleXfs>
  <cellXfs count="196">
    <xf numFmtId="0" fontId="0" fillId="0" borderId="0" xfId="0"/>
    <xf numFmtId="0" fontId="11" fillId="0" borderId="0" xfId="0" applyFont="1" applyFill="1" applyBorder="1" applyAlignment="1">
      <alignment horizontal="center" vertical="center"/>
    </xf>
    <xf numFmtId="0" fontId="11" fillId="0" borderId="0" xfId="0" applyFont="1" applyFill="1" applyBorder="1" applyAlignment="1">
      <alignment vertical="center" wrapText="1"/>
    </xf>
    <xf numFmtId="0" fontId="11" fillId="0" borderId="0" xfId="0" applyFont="1" applyFill="1" applyBorder="1" applyAlignment="1">
      <alignment vertical="center"/>
    </xf>
    <xf numFmtId="0" fontId="12" fillId="0" borderId="8" xfId="0" applyFont="1" applyFill="1" applyBorder="1" applyAlignment="1">
      <alignment horizontal="center" vertical="center"/>
    </xf>
    <xf numFmtId="0" fontId="12" fillId="0" borderId="8"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vertical="center"/>
    </xf>
    <xf numFmtId="0" fontId="12" fillId="0" borderId="0" xfId="0" applyFont="1" applyFill="1" applyBorder="1" applyAlignment="1">
      <alignment vertical="center"/>
    </xf>
    <xf numFmtId="0" fontId="11" fillId="0" borderId="3" xfId="0" applyFont="1" applyBorder="1" applyAlignment="1">
      <alignment horizontal="center" vertical="center" wrapText="1"/>
    </xf>
    <xf numFmtId="0" fontId="11" fillId="0" borderId="3" xfId="0" applyFont="1" applyFill="1" applyBorder="1" applyAlignment="1">
      <alignment horizontal="justify" vertical="center" wrapText="1"/>
    </xf>
    <xf numFmtId="0" fontId="11" fillId="0" borderId="3" xfId="0" applyFont="1" applyFill="1" applyBorder="1" applyAlignment="1">
      <alignment vertical="center"/>
    </xf>
    <xf numFmtId="0" fontId="12" fillId="0" borderId="3" xfId="0" applyFont="1" applyFill="1" applyBorder="1" applyAlignment="1">
      <alignment horizontal="center" vertical="center"/>
    </xf>
    <xf numFmtId="0" fontId="12" fillId="0" borderId="3" xfId="0" applyFont="1" applyFill="1" applyBorder="1" applyAlignment="1">
      <alignment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vertical="center"/>
    </xf>
    <xf numFmtId="0" fontId="14" fillId="0" borderId="3" xfId="0" applyFont="1" applyFill="1" applyBorder="1" applyAlignment="1">
      <alignment horizontal="left" vertical="center" wrapText="1" indent="2"/>
    </xf>
    <xf numFmtId="0" fontId="14" fillId="0" borderId="3" xfId="0" applyFont="1" applyFill="1" applyBorder="1" applyAlignment="1">
      <alignment horizontal="center" vertical="center" wrapText="1"/>
    </xf>
    <xf numFmtId="0" fontId="11" fillId="0" borderId="3" xfId="0" applyFont="1" applyFill="1" applyBorder="1" applyAlignment="1">
      <alignment horizontal="left" vertical="center" wrapText="1" indent="2"/>
    </xf>
    <xf numFmtId="0" fontId="11" fillId="0" borderId="0" xfId="0" applyFont="1" applyFill="1"/>
    <xf numFmtId="0" fontId="15" fillId="0" borderId="3" xfId="0" applyFont="1" applyFill="1" applyBorder="1" applyAlignment="1">
      <alignment horizontal="left" vertical="center" wrapText="1" indent="2"/>
    </xf>
    <xf numFmtId="0" fontId="15"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16" fontId="11" fillId="0" borderId="3" xfId="0" quotePrefix="1" applyNumberFormat="1" applyFont="1" applyFill="1" applyBorder="1" applyAlignment="1">
      <alignment horizontal="center" vertical="center"/>
    </xf>
    <xf numFmtId="0" fontId="14" fillId="0" borderId="3" xfId="0" applyFont="1" applyFill="1" applyBorder="1" applyAlignment="1">
      <alignment vertical="center" wrapText="1"/>
    </xf>
    <xf numFmtId="0" fontId="11" fillId="0" borderId="3" xfId="0" applyFont="1" applyBorder="1" applyAlignment="1">
      <alignment horizontal="left" vertical="center" wrapText="1" indent="1"/>
    </xf>
    <xf numFmtId="0" fontId="11" fillId="0" borderId="3" xfId="0" applyFont="1" applyBorder="1" applyAlignment="1">
      <alignment horizontal="center" vertical="center" wrapText="1"/>
    </xf>
    <xf numFmtId="0" fontId="18" fillId="0" borderId="3" xfId="0" applyFont="1" applyFill="1" applyBorder="1" applyAlignment="1">
      <alignment vertical="center" wrapText="1"/>
    </xf>
    <xf numFmtId="0" fontId="14" fillId="0" borderId="3" xfId="0" applyFont="1" applyFill="1" applyBorder="1" applyAlignment="1">
      <alignment horizontal="center" vertical="center"/>
    </xf>
    <xf numFmtId="0" fontId="19" fillId="0" borderId="3" xfId="11" applyFont="1" applyFill="1" applyBorder="1" applyAlignment="1">
      <alignment horizontal="center" vertical="center" wrapText="1"/>
    </xf>
    <xf numFmtId="0" fontId="14" fillId="0" borderId="3" xfId="0" applyFont="1" applyFill="1" applyBorder="1" applyAlignment="1">
      <alignment horizontal="justify" vertical="center" wrapText="1"/>
    </xf>
    <xf numFmtId="0" fontId="11" fillId="0" borderId="3" xfId="0" applyFont="1" applyFill="1" applyBorder="1" applyAlignment="1">
      <alignment horizontal="center"/>
    </xf>
    <xf numFmtId="0" fontId="11" fillId="0" borderId="7" xfId="0" applyFont="1" applyFill="1" applyBorder="1" applyAlignment="1">
      <alignment horizontal="center" vertical="center" wrapText="1"/>
    </xf>
    <xf numFmtId="0" fontId="11" fillId="0" borderId="7" xfId="0" applyFont="1" applyFill="1" applyBorder="1" applyAlignment="1">
      <alignment vertical="center" wrapText="1"/>
    </xf>
    <xf numFmtId="0" fontId="11" fillId="0" borderId="3" xfId="0" applyFont="1" applyBorder="1" applyAlignment="1">
      <alignment vertical="center" wrapText="1"/>
    </xf>
    <xf numFmtId="0" fontId="11" fillId="0" borderId="0" xfId="0" applyFont="1" applyFill="1" applyAlignment="1">
      <alignment vertical="center"/>
    </xf>
    <xf numFmtId="44" fontId="14" fillId="0" borderId="3" xfId="10" applyFont="1" applyFill="1" applyBorder="1" applyAlignment="1">
      <alignment horizontal="center" vertical="center" wrapText="1"/>
    </xf>
    <xf numFmtId="44" fontId="11" fillId="0" borderId="0" xfId="10" applyFont="1" applyFill="1" applyAlignment="1">
      <alignment vertical="center"/>
    </xf>
    <xf numFmtId="0" fontId="14" fillId="0" borderId="3" xfId="0" applyFont="1" applyFill="1" applyBorder="1" applyAlignment="1">
      <alignment horizontal="left" vertical="center" wrapText="1"/>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Fill="1" applyBorder="1" applyAlignment="1">
      <alignment horizont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Fill="1" applyBorder="1" applyAlignment="1">
      <alignment vertical="center" wrapText="1"/>
    </xf>
    <xf numFmtId="0" fontId="11" fillId="0" borderId="3" xfId="0" applyFont="1" applyFill="1" applyBorder="1" applyAlignment="1">
      <alignment horizontal="left" vertical="center" wrapText="1" indent="1"/>
    </xf>
    <xf numFmtId="0" fontId="21" fillId="0" borderId="3"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1" fillId="0" borderId="3" xfId="0" applyFont="1" applyFill="1" applyBorder="1" applyAlignment="1">
      <alignment horizontal="center" vertical="center"/>
    </xf>
    <xf numFmtId="0" fontId="11" fillId="0" borderId="6" xfId="0" applyFont="1" applyBorder="1" applyAlignment="1">
      <alignment horizontal="center" vertical="center" wrapText="1"/>
    </xf>
    <xf numFmtId="0" fontId="19" fillId="0" borderId="3" xfId="0" applyFont="1" applyFill="1" applyBorder="1" applyAlignment="1">
      <alignment horizontal="center" vertical="center"/>
    </xf>
    <xf numFmtId="0" fontId="11" fillId="0" borderId="9" xfId="0" applyFont="1" applyFill="1" applyBorder="1" applyAlignment="1">
      <alignment vertical="center" wrapText="1"/>
    </xf>
    <xf numFmtId="0" fontId="15" fillId="0" borderId="3" xfId="0" applyFont="1" applyFill="1" applyBorder="1" applyAlignment="1">
      <alignment horizontal="left" vertical="center" wrapText="1" indent="1"/>
    </xf>
    <xf numFmtId="0" fontId="11" fillId="0" borderId="7" xfId="0" applyFont="1" applyFill="1" applyBorder="1" applyAlignment="1">
      <alignment horizontal="center" vertical="center"/>
    </xf>
    <xf numFmtId="0" fontId="11" fillId="0" borderId="0" xfId="0" applyFont="1" applyFill="1" applyBorder="1"/>
    <xf numFmtId="0" fontId="12" fillId="0" borderId="0" xfId="0" applyFont="1" applyFill="1" applyBorder="1"/>
    <xf numFmtId="0" fontId="11" fillId="0" borderId="3" xfId="0" applyFont="1" applyFill="1" applyBorder="1"/>
    <xf numFmtId="0" fontId="12" fillId="0" borderId="3" xfId="0" applyFont="1" applyFill="1" applyBorder="1"/>
    <xf numFmtId="0" fontId="12" fillId="0" borderId="3" xfId="0" applyFont="1" applyFill="1" applyBorder="1" applyAlignment="1">
      <alignment wrapText="1"/>
    </xf>
    <xf numFmtId="0" fontId="12" fillId="0" borderId="3" xfId="0" applyFont="1" applyFill="1" applyBorder="1" applyAlignment="1">
      <alignment horizontal="center" wrapText="1"/>
    </xf>
    <xf numFmtId="0" fontId="12" fillId="0" borderId="3" xfId="0" applyFont="1" applyFill="1" applyBorder="1" applyAlignment="1">
      <alignment horizontal="justify" wrapText="1"/>
    </xf>
    <xf numFmtId="0" fontId="11" fillId="0" borderId="3" xfId="0" applyFont="1" applyFill="1" applyBorder="1" applyAlignment="1">
      <alignment horizontal="justify" wrapText="1"/>
    </xf>
    <xf numFmtId="0" fontId="11" fillId="0" borderId="3" xfId="0" applyFont="1" applyFill="1" applyBorder="1" applyAlignment="1">
      <alignment horizontal="left" vertical="top" wrapText="1" indent="1"/>
    </xf>
    <xf numFmtId="16" fontId="11" fillId="0" borderId="3" xfId="0" quotePrefix="1" applyNumberFormat="1" applyFont="1" applyFill="1" applyBorder="1" applyAlignment="1">
      <alignment horizontal="center" wrapText="1"/>
    </xf>
    <xf numFmtId="16" fontId="11" fillId="0" borderId="3" xfId="0" quotePrefix="1" applyNumberFormat="1" applyFont="1" applyFill="1" applyBorder="1" applyAlignment="1">
      <alignment horizontal="center" vertical="center" wrapText="1"/>
    </xf>
    <xf numFmtId="0" fontId="11" fillId="0" borderId="3" xfId="0" applyFont="1" applyFill="1" applyBorder="1" applyAlignment="1">
      <alignment horizontal="left" vertical="center"/>
    </xf>
    <xf numFmtId="0" fontId="15" fillId="0" borderId="3" xfId="0" applyFont="1" applyFill="1" applyBorder="1" applyAlignment="1">
      <alignment horizontal="left" vertical="center" wrapText="1"/>
    </xf>
    <xf numFmtId="0" fontId="15" fillId="0" borderId="3" xfId="0" applyFont="1" applyFill="1" applyBorder="1" applyAlignment="1">
      <alignment horizontal="justify" wrapText="1"/>
    </xf>
    <xf numFmtId="0" fontId="15" fillId="0" borderId="3" xfId="0" applyFont="1" applyFill="1" applyBorder="1" applyAlignment="1">
      <alignment horizontal="center" wrapText="1"/>
    </xf>
    <xf numFmtId="0" fontId="15" fillId="0" borderId="3" xfId="0" applyFont="1" applyFill="1" applyBorder="1" applyAlignment="1">
      <alignment vertical="center" wrapText="1"/>
    </xf>
    <xf numFmtId="0" fontId="14" fillId="0" borderId="7" xfId="0" applyFont="1" applyFill="1" applyBorder="1" applyAlignment="1">
      <alignment horizontal="center" vertical="center" wrapText="1"/>
    </xf>
    <xf numFmtId="0" fontId="11" fillId="0" borderId="0" xfId="0" applyFont="1" applyFill="1" applyBorder="1" applyAlignment="1">
      <alignment horizontal="center" wrapText="1"/>
    </xf>
    <xf numFmtId="0" fontId="11" fillId="0" borderId="0" xfId="0" applyFont="1" applyFill="1" applyBorder="1" applyAlignment="1">
      <alignment horizontal="center"/>
    </xf>
    <xf numFmtId="0" fontId="12" fillId="0" borderId="3" xfId="0" applyFont="1" applyFill="1" applyBorder="1" applyAlignment="1">
      <alignment horizontal="center"/>
    </xf>
    <xf numFmtId="0" fontId="15" fillId="0" borderId="3" xfId="0" applyFont="1" applyFill="1" applyBorder="1" applyAlignment="1">
      <alignment horizontal="center"/>
    </xf>
    <xf numFmtId="0" fontId="11" fillId="0" borderId="7" xfId="0" applyFont="1" applyFill="1" applyBorder="1" applyAlignment="1">
      <alignment horizont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0" xfId="0" applyFont="1" applyFill="1" applyAlignment="1">
      <alignment vertical="center"/>
    </xf>
    <xf numFmtId="0" fontId="22" fillId="0" borderId="0"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1" fillId="0" borderId="2" xfId="0" applyFont="1" applyFill="1" applyBorder="1" applyAlignment="1">
      <alignment horizontal="justify" vertical="center" wrapText="1"/>
    </xf>
    <xf numFmtId="0" fontId="11" fillId="0" borderId="2" xfId="0"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vertical="center" wrapText="1"/>
    </xf>
    <xf numFmtId="0" fontId="12" fillId="0" borderId="0" xfId="0" applyFont="1" applyBorder="1" applyAlignment="1">
      <alignment horizontal="center" vertical="center" wrapText="1"/>
    </xf>
    <xf numFmtId="0" fontId="19" fillId="0" borderId="7" xfId="0" quotePrefix="1" applyFont="1" applyFill="1" applyBorder="1" applyAlignment="1">
      <alignment horizontal="left" vertical="center" wrapText="1"/>
    </xf>
    <xf numFmtId="164" fontId="19" fillId="0" borderId="7" xfId="12" applyNumberFormat="1" applyFont="1" applyFill="1" applyBorder="1" applyAlignment="1">
      <alignment horizontal="center" vertical="center" wrapText="1"/>
    </xf>
    <xf numFmtId="0" fontId="19" fillId="0" borderId="7"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2" xfId="0" applyFont="1" applyFill="1" applyBorder="1" applyAlignment="1">
      <alignment vertical="center" wrapText="1"/>
    </xf>
    <xf numFmtId="0" fontId="14" fillId="0" borderId="3" xfId="0" applyFont="1" applyFill="1" applyBorder="1" applyAlignment="1">
      <alignment horizontal="left" vertical="center" wrapText="1" indent="1"/>
    </xf>
    <xf numFmtId="0" fontId="11" fillId="0" borderId="3" xfId="0" quotePrefix="1" applyFont="1" applyFill="1" applyBorder="1" applyAlignment="1">
      <alignment horizontal="center" wrapText="1"/>
    </xf>
    <xf numFmtId="3" fontId="19" fillId="0" borderId="3" xfId="0" applyNumberFormat="1" applyFont="1" applyFill="1" applyBorder="1" applyAlignment="1">
      <alignment horizontal="center" vertical="center"/>
    </xf>
    <xf numFmtId="0" fontId="11" fillId="0" borderId="7" xfId="0" applyFont="1" applyFill="1" applyBorder="1" applyAlignment="1">
      <alignment horizontal="center" wrapText="1"/>
    </xf>
    <xf numFmtId="0" fontId="1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1" fillId="0" borderId="3" xfId="0" quotePrefix="1" applyFont="1" applyFill="1" applyBorder="1" applyAlignment="1">
      <alignment horizontal="center" vertical="center" wrapText="1"/>
    </xf>
    <xf numFmtId="3" fontId="19" fillId="0" borderId="3" xfId="0" applyNumberFormat="1" applyFont="1" applyFill="1" applyBorder="1" applyAlignment="1">
      <alignment horizontal="center" vertical="center" wrapText="1"/>
    </xf>
    <xf numFmtId="0" fontId="22" fillId="0" borderId="3" xfId="0" applyFont="1" applyFill="1" applyBorder="1" applyAlignment="1">
      <alignment horizontal="justify" wrapText="1"/>
    </xf>
    <xf numFmtId="0" fontId="22" fillId="0" borderId="7" xfId="0" applyFont="1" applyFill="1" applyBorder="1" applyAlignment="1">
      <alignment horizontal="center" vertical="center" wrapText="1"/>
    </xf>
    <xf numFmtId="0" fontId="11" fillId="0" borderId="3" xfId="0" applyFont="1" applyFill="1" applyBorder="1" applyAlignment="1">
      <alignment horizontal="left" vertical="center" wrapText="1" indent="3"/>
    </xf>
    <xf numFmtId="0" fontId="11" fillId="0" borderId="3" xfId="0" quotePrefix="1" applyFont="1" applyFill="1" applyBorder="1" applyAlignment="1">
      <alignment vertical="center" wrapText="1"/>
    </xf>
    <xf numFmtId="0" fontId="11" fillId="0" borderId="4" xfId="0" applyFont="1" applyFill="1" applyBorder="1" applyAlignment="1">
      <alignment vertical="center"/>
    </xf>
    <xf numFmtId="0" fontId="11" fillId="0" borderId="3" xfId="0" applyFont="1" applyFill="1" applyBorder="1" applyAlignment="1">
      <alignment horizontal="justify" vertical="justify" wrapText="1"/>
    </xf>
    <xf numFmtId="0" fontId="21" fillId="0" borderId="3" xfId="0" applyFont="1" applyFill="1" applyBorder="1" applyAlignment="1">
      <alignment horizontal="justify" vertical="justify" wrapText="1"/>
    </xf>
    <xf numFmtId="0" fontId="19" fillId="0" borderId="3" xfId="0" applyFont="1" applyFill="1" applyBorder="1" applyAlignment="1">
      <alignment horizontal="justify" vertical="justify" wrapText="1"/>
    </xf>
    <xf numFmtId="0" fontId="11" fillId="0" borderId="5" xfId="0" applyFont="1" applyFill="1" applyBorder="1" applyAlignment="1">
      <alignment vertical="center" wrapText="1"/>
    </xf>
    <xf numFmtId="0" fontId="11" fillId="0" borderId="3" xfId="0" applyFont="1" applyFill="1" applyBorder="1" applyAlignment="1">
      <alignment horizontal="center" vertical="justify" wrapText="1"/>
    </xf>
    <xf numFmtId="0" fontId="21" fillId="0" borderId="3" xfId="0" applyFont="1" applyFill="1" applyBorder="1" applyAlignment="1">
      <alignment horizontal="center" vertical="justify" wrapText="1"/>
    </xf>
    <xf numFmtId="0" fontId="19" fillId="0" borderId="3" xfId="0" applyFont="1" applyFill="1" applyBorder="1" applyAlignment="1">
      <alignment horizontal="center" vertical="justify" wrapText="1"/>
    </xf>
    <xf numFmtId="0" fontId="11" fillId="0" borderId="5"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2" fillId="0" borderId="0" xfId="0" applyFont="1" applyFill="1" applyAlignment="1">
      <alignment horizontal="center" vertical="center"/>
    </xf>
    <xf numFmtId="0" fontId="13" fillId="0" borderId="5" xfId="0" applyFont="1" applyFill="1" applyBorder="1" applyAlignment="1">
      <alignment horizontal="center" vertical="center" wrapText="1"/>
    </xf>
    <xf numFmtId="0" fontId="11" fillId="0" borderId="3" xfId="0" applyFont="1" applyFill="1" applyBorder="1" applyAlignment="1">
      <alignment vertical="center" wrapText="1"/>
    </xf>
    <xf numFmtId="0" fontId="12" fillId="0" borderId="6" xfId="0" applyFont="1" applyFill="1" applyBorder="1" applyAlignment="1">
      <alignment horizontal="left" vertical="center" wrapText="1"/>
    </xf>
    <xf numFmtId="0" fontId="12" fillId="0" borderId="3" xfId="0" applyFont="1" applyFill="1" applyBorder="1" applyAlignment="1">
      <alignment horizontal="justify" vertical="center" wrapText="1"/>
    </xf>
    <xf numFmtId="0" fontId="11" fillId="0" borderId="3" xfId="0" applyFont="1" applyFill="1" applyBorder="1" applyAlignment="1">
      <alignment horizontal="center" vertical="center"/>
    </xf>
    <xf numFmtId="0" fontId="11" fillId="0" borderId="0" xfId="0" applyFont="1" applyFill="1" applyBorder="1" applyAlignment="1">
      <alignment horizontal="center" vertical="center" wrapText="1"/>
    </xf>
    <xf numFmtId="0" fontId="12" fillId="0" borderId="2" xfId="0" applyFont="1" applyFill="1" applyBorder="1" applyAlignment="1">
      <alignment horizontal="center" vertical="justify" wrapText="1"/>
    </xf>
    <xf numFmtId="0" fontId="12" fillId="0" borderId="3" xfId="0" applyFont="1" applyFill="1" applyBorder="1" applyAlignment="1">
      <alignment horizontal="center" vertical="justify" wrapText="1"/>
    </xf>
    <xf numFmtId="0" fontId="14" fillId="0" borderId="3" xfId="0" applyFont="1" applyFill="1" applyBorder="1" applyAlignment="1">
      <alignment horizontal="center" vertical="justify" wrapText="1"/>
    </xf>
    <xf numFmtId="0" fontId="15" fillId="0" borderId="3" xfId="0" applyFont="1" applyFill="1" applyBorder="1" applyAlignment="1">
      <alignment horizontal="center" vertical="justify" wrapText="1"/>
    </xf>
    <xf numFmtId="16" fontId="11" fillId="0" borderId="3" xfId="0" quotePrefix="1" applyNumberFormat="1" applyFont="1" applyFill="1" applyBorder="1" applyAlignment="1">
      <alignment horizontal="center" vertical="justify" wrapText="1"/>
    </xf>
    <xf numFmtId="0" fontId="11" fillId="0" borderId="3" xfId="0" quotePrefix="1" applyFont="1" applyFill="1" applyBorder="1" applyAlignment="1">
      <alignment horizontal="center" vertical="justify" wrapText="1"/>
    </xf>
    <xf numFmtId="0" fontId="11" fillId="0" borderId="7" xfId="0" applyFont="1" applyFill="1" applyBorder="1" applyAlignment="1">
      <alignment horizontal="center" vertical="justify" wrapText="1"/>
    </xf>
    <xf numFmtId="0" fontId="11" fillId="0" borderId="0" xfId="0" applyFont="1" applyFill="1" applyBorder="1" applyAlignment="1">
      <alignment horizontal="center" vertical="justify" wrapText="1"/>
    </xf>
    <xf numFmtId="0" fontId="11" fillId="0" borderId="3" xfId="0" applyFont="1" applyFill="1" applyBorder="1" applyAlignment="1">
      <alignment horizontal="center" vertical="center" wrapText="1"/>
    </xf>
    <xf numFmtId="0" fontId="11" fillId="0" borderId="3" xfId="0" applyFont="1" applyFill="1" applyBorder="1" applyAlignment="1">
      <alignment vertical="center" wrapText="1"/>
    </xf>
    <xf numFmtId="0" fontId="11" fillId="0" borderId="3" xfId="0" applyFont="1" applyFill="1" applyBorder="1" applyAlignment="1">
      <alignment horizontal="center" vertical="center"/>
    </xf>
    <xf numFmtId="0" fontId="22" fillId="0" borderId="3" xfId="0" applyFont="1" applyFill="1" applyBorder="1" applyAlignment="1">
      <alignment horizontal="center" vertical="center" wrapText="1"/>
    </xf>
    <xf numFmtId="0" fontId="22" fillId="0" borderId="0" xfId="0" applyFont="1" applyBorder="1" applyAlignment="1">
      <alignment horizontal="center" vertical="center"/>
    </xf>
    <xf numFmtId="0" fontId="14" fillId="0" borderId="0" xfId="0" applyFont="1" applyFill="1" applyAlignment="1">
      <alignment horizontal="center" vertical="justify" wrapText="1"/>
    </xf>
    <xf numFmtId="0" fontId="11" fillId="0" borderId="0" xfId="0" applyFont="1" applyFill="1" applyAlignment="1">
      <alignment horizontal="center" vertical="center" wrapText="1"/>
    </xf>
    <xf numFmtId="0" fontId="22" fillId="0" borderId="0" xfId="0" applyFont="1" applyFill="1" applyBorder="1" applyAlignment="1">
      <alignment horizontal="center" vertical="center"/>
    </xf>
    <xf numFmtId="0" fontId="24" fillId="0" borderId="15" xfId="0" applyFont="1" applyFill="1" applyBorder="1" applyAlignment="1">
      <alignment vertical="center"/>
    </xf>
    <xf numFmtId="0" fontId="25" fillId="0" borderId="15" xfId="0" applyFont="1" applyFill="1" applyBorder="1" applyAlignment="1">
      <alignment horizontal="center" vertical="center"/>
    </xf>
    <xf numFmtId="0" fontId="25" fillId="0" borderId="15" xfId="0" applyFont="1" applyFill="1" applyBorder="1" applyAlignment="1">
      <alignment vertical="center"/>
    </xf>
    <xf numFmtId="0" fontId="25" fillId="0" borderId="16" xfId="0" applyFont="1" applyFill="1" applyBorder="1" applyAlignment="1">
      <alignment vertical="center"/>
    </xf>
    <xf numFmtId="0" fontId="25" fillId="0" borderId="16" xfId="0" applyFont="1" applyFill="1" applyBorder="1" applyAlignment="1">
      <alignment horizontal="center" vertical="center"/>
    </xf>
    <xf numFmtId="0" fontId="25" fillId="0" borderId="17" xfId="0" applyFont="1" applyFill="1" applyBorder="1" applyAlignment="1">
      <alignment vertical="center"/>
    </xf>
    <xf numFmtId="0" fontId="25" fillId="0" borderId="17" xfId="0" applyFont="1" applyFill="1" applyBorder="1" applyAlignment="1">
      <alignment horizontal="center" vertical="center"/>
    </xf>
    <xf numFmtId="0" fontId="24" fillId="0" borderId="17" xfId="0" applyFont="1" applyFill="1" applyBorder="1" applyAlignment="1">
      <alignment vertical="center"/>
    </xf>
    <xf numFmtId="0" fontId="22" fillId="0" borderId="10" xfId="0" applyFont="1" applyFill="1" applyBorder="1" applyAlignment="1">
      <alignment horizontal="center" vertical="center"/>
    </xf>
    <xf numFmtId="0" fontId="18" fillId="0" borderId="3" xfId="0" applyFont="1" applyFill="1" applyBorder="1" applyAlignment="1">
      <alignment vertical="center"/>
    </xf>
    <xf numFmtId="0" fontId="14" fillId="0" borderId="3" xfId="0" applyFont="1" applyFill="1" applyBorder="1" applyAlignment="1">
      <alignment vertical="center"/>
    </xf>
    <xf numFmtId="16" fontId="14" fillId="0" borderId="3" xfId="0" quotePrefix="1" applyNumberFormat="1" applyFont="1" applyFill="1" applyBorder="1" applyAlignment="1">
      <alignment horizontal="center" vertical="center" wrapText="1"/>
    </xf>
    <xf numFmtId="0" fontId="11" fillId="0" borderId="0" xfId="0" applyFont="1" applyFill="1" applyAlignment="1">
      <alignment horizontal="center" vertical="center"/>
    </xf>
    <xf numFmtId="0" fontId="11" fillId="0" borderId="0" xfId="0" applyFont="1" applyFill="1" applyAlignment="1">
      <alignment vertical="center" wrapText="1"/>
    </xf>
    <xf numFmtId="0" fontId="24" fillId="0" borderId="3" xfId="0" applyFont="1" applyFill="1" applyBorder="1" applyAlignment="1">
      <alignment vertical="center"/>
    </xf>
    <xf numFmtId="0" fontId="25" fillId="0" borderId="3" xfId="0" applyFont="1" applyFill="1" applyBorder="1" applyAlignment="1">
      <alignment horizontal="center" vertical="center"/>
    </xf>
    <xf numFmtId="0" fontId="25" fillId="0" borderId="3" xfId="0" applyFont="1" applyFill="1" applyBorder="1" applyAlignment="1">
      <alignment vertical="center"/>
    </xf>
    <xf numFmtId="0" fontId="14" fillId="0" borderId="3" xfId="0" applyFont="1" applyFill="1" applyBorder="1" applyAlignment="1">
      <alignment horizontal="justify" vertical="justify" wrapText="1"/>
    </xf>
    <xf numFmtId="0" fontId="12" fillId="0" borderId="0" xfId="0" applyFont="1" applyFill="1" applyAlignment="1">
      <alignment horizontal="center" vertical="center"/>
    </xf>
    <xf numFmtId="0" fontId="2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2" fillId="0" borderId="0"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1" fillId="0" borderId="3" xfId="0" applyFont="1" applyFill="1" applyBorder="1" applyAlignment="1">
      <alignment vertical="center" wrapText="1"/>
    </xf>
    <xf numFmtId="0" fontId="11" fillId="0" borderId="3" xfId="0" applyFont="1" applyFill="1" applyBorder="1" applyAlignment="1">
      <alignment horizontal="center" vertical="center"/>
    </xf>
    <xf numFmtId="0" fontId="12" fillId="0" borderId="3" xfId="0" applyFont="1" applyFill="1" applyBorder="1" applyAlignment="1">
      <alignment horizontal="justify" vertical="center" wrapText="1"/>
    </xf>
    <xf numFmtId="0" fontId="12" fillId="0" borderId="3" xfId="0" applyFont="1" applyFill="1" applyBorder="1" applyAlignment="1">
      <alignment horizontal="left" vertical="center" wrapText="1"/>
    </xf>
    <xf numFmtId="0" fontId="22" fillId="0" borderId="3" xfId="0" applyFont="1" applyFill="1" applyBorder="1" applyAlignment="1">
      <alignment horizontal="center" vertical="center" wrapText="1"/>
    </xf>
    <xf numFmtId="0" fontId="22" fillId="0" borderId="3" xfId="0" applyFont="1" applyFill="1" applyBorder="1" applyAlignment="1">
      <alignment vertical="center" wrapText="1"/>
    </xf>
    <xf numFmtId="0" fontId="12" fillId="0" borderId="2" xfId="0" applyFont="1" applyFill="1" applyBorder="1" applyAlignment="1">
      <alignment horizontal="left" vertical="center" wrapText="1"/>
    </xf>
    <xf numFmtId="0" fontId="22" fillId="0" borderId="4"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2" fillId="0" borderId="6"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0" xfId="0" applyFont="1" applyAlignment="1">
      <alignment horizontal="center" vertical="center"/>
    </xf>
    <xf numFmtId="0" fontId="22" fillId="0" borderId="0" xfId="0" applyFont="1" applyBorder="1" applyAlignment="1">
      <alignment horizontal="center" vertical="center"/>
    </xf>
    <xf numFmtId="0" fontId="11"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cellXfs>
  <cellStyles count="13">
    <cellStyle name="Comma" xfId="12" builtinId="3"/>
    <cellStyle name="Comma 2" xfId="8"/>
    <cellStyle name="Comma 4 2" xfId="7"/>
    <cellStyle name="Currency" xfId="10" builtinId="4"/>
    <cellStyle name="Ledger 17 x 11 in 2" xfId="11"/>
    <cellStyle name="Normal" xfId="0" builtinId="0"/>
    <cellStyle name="Normal 2" xfId="2"/>
    <cellStyle name="Normal 2 2" xfId="4"/>
    <cellStyle name="Normal 3" xfId="5"/>
    <cellStyle name="Normal 4" xfId="3"/>
    <cellStyle name="Normal 5" xfId="9"/>
    <cellStyle name="Normal 5 2" xfId="6"/>
    <cellStyle name="Обычный_Лист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215</xdr:row>
      <xdr:rowOff>0</xdr:rowOff>
    </xdr:from>
    <xdr:to>
      <xdr:col>1</xdr:col>
      <xdr:colOff>1306557</xdr:colOff>
      <xdr:row>215</xdr:row>
      <xdr:rowOff>0</xdr:rowOff>
    </xdr:to>
    <xdr:pic>
      <xdr:nvPicPr>
        <xdr:cNvPr id="142" name="Picture 8" descr="Activ board.JPG">
          <a:extLst>
            <a:ext uri="{FF2B5EF4-FFF2-40B4-BE49-F238E27FC236}">
              <a16:creationId xmlns:a16="http://schemas.microsoft.com/office/drawing/2014/main" id="{00000000-0008-0000-0100-00008E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43" name="Picture 8" descr="Activ board.JPG">
          <a:extLst>
            <a:ext uri="{FF2B5EF4-FFF2-40B4-BE49-F238E27FC236}">
              <a16:creationId xmlns:a16="http://schemas.microsoft.com/office/drawing/2014/main" id="{00000000-0008-0000-0100-00008F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44" name="Picture 8" descr="Activ board.JPG">
          <a:extLst>
            <a:ext uri="{FF2B5EF4-FFF2-40B4-BE49-F238E27FC236}">
              <a16:creationId xmlns:a16="http://schemas.microsoft.com/office/drawing/2014/main" id="{00000000-0008-0000-0100-000090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45" name="Picture 8" descr="Activ board.JPG">
          <a:extLst>
            <a:ext uri="{FF2B5EF4-FFF2-40B4-BE49-F238E27FC236}">
              <a16:creationId xmlns:a16="http://schemas.microsoft.com/office/drawing/2014/main" id="{00000000-0008-0000-0100-000091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46" name="Picture 8" descr="Activ board.JPG">
          <a:extLst>
            <a:ext uri="{FF2B5EF4-FFF2-40B4-BE49-F238E27FC236}">
              <a16:creationId xmlns:a16="http://schemas.microsoft.com/office/drawing/2014/main" id="{00000000-0008-0000-0100-000092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47" name="Picture 8" descr="Activ board.JPG">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48" name="Picture 8" descr="Activ board.JPG">
          <a:extLst>
            <a:ext uri="{FF2B5EF4-FFF2-40B4-BE49-F238E27FC236}">
              <a16:creationId xmlns:a16="http://schemas.microsoft.com/office/drawing/2014/main" id="{00000000-0008-0000-0100-000094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49" name="Picture 148" descr="Activ board.JPG">
          <a:extLst>
            <a:ext uri="{FF2B5EF4-FFF2-40B4-BE49-F238E27FC236}">
              <a16:creationId xmlns:a16="http://schemas.microsoft.com/office/drawing/2014/main" id="{00000000-0008-0000-0100-000095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150" name="Picture 8" descr="Activ board.JPG">
          <a:extLst>
            <a:ext uri="{FF2B5EF4-FFF2-40B4-BE49-F238E27FC236}">
              <a16:creationId xmlns:a16="http://schemas.microsoft.com/office/drawing/2014/main" id="{00000000-0008-0000-0100-000096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151" name="Picture 8" descr="Activ board.JPG">
          <a:extLst>
            <a:ext uri="{FF2B5EF4-FFF2-40B4-BE49-F238E27FC236}">
              <a16:creationId xmlns:a16="http://schemas.microsoft.com/office/drawing/2014/main" id="{00000000-0008-0000-0100-000097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152" name="Picture 8" descr="Activ board.JPG">
          <a:extLst>
            <a:ext uri="{FF2B5EF4-FFF2-40B4-BE49-F238E27FC236}">
              <a16:creationId xmlns:a16="http://schemas.microsoft.com/office/drawing/2014/main" id="{00000000-0008-0000-0100-000098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153" name="Picture 8" descr="Activ board.JPG">
          <a:extLst>
            <a:ext uri="{FF2B5EF4-FFF2-40B4-BE49-F238E27FC236}">
              <a16:creationId xmlns:a16="http://schemas.microsoft.com/office/drawing/2014/main" id="{00000000-0008-0000-0100-000099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54" name="Picture 8" descr="Activ board.JPG">
          <a:extLst>
            <a:ext uri="{FF2B5EF4-FFF2-40B4-BE49-F238E27FC236}">
              <a16:creationId xmlns:a16="http://schemas.microsoft.com/office/drawing/2014/main" id="{00000000-0008-0000-0100-00009A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55" name="Picture 8" descr="Activ board.JPG">
          <a:extLst>
            <a:ext uri="{FF2B5EF4-FFF2-40B4-BE49-F238E27FC236}">
              <a16:creationId xmlns:a16="http://schemas.microsoft.com/office/drawing/2014/main" id="{00000000-0008-0000-0100-00009B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56" name="Picture 8" descr="Activ board.JPG">
          <a:extLst>
            <a:ext uri="{FF2B5EF4-FFF2-40B4-BE49-F238E27FC236}">
              <a16:creationId xmlns:a16="http://schemas.microsoft.com/office/drawing/2014/main" id="{00000000-0008-0000-0100-00009C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57" name="Picture 8" descr="Activ board.JPG">
          <a:extLst>
            <a:ext uri="{FF2B5EF4-FFF2-40B4-BE49-F238E27FC236}">
              <a16:creationId xmlns:a16="http://schemas.microsoft.com/office/drawing/2014/main" id="{00000000-0008-0000-0100-00009D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1325607</xdr:colOff>
      <xdr:row>215</xdr:row>
      <xdr:rowOff>0</xdr:rowOff>
    </xdr:to>
    <xdr:pic>
      <xdr:nvPicPr>
        <xdr:cNvPr id="158" name="Picture 157" descr="Activ board.JPG">
          <a:extLst>
            <a:ext uri="{FF2B5EF4-FFF2-40B4-BE49-F238E27FC236}">
              <a16:creationId xmlns:a16="http://schemas.microsoft.com/office/drawing/2014/main" id="{00000000-0008-0000-0100-00009E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8849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59" name="Picture 8" descr="Activ board.JPG">
          <a:extLst>
            <a:ext uri="{FF2B5EF4-FFF2-40B4-BE49-F238E27FC236}">
              <a16:creationId xmlns:a16="http://schemas.microsoft.com/office/drawing/2014/main" id="{00000000-0008-0000-0100-00009F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160" name="Picture 8" descr="Activ board.JPG">
          <a:extLst>
            <a:ext uri="{FF2B5EF4-FFF2-40B4-BE49-F238E27FC236}">
              <a16:creationId xmlns:a16="http://schemas.microsoft.com/office/drawing/2014/main" id="{00000000-0008-0000-0100-0000A0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61" name="Picture 8" descr="Activ board.JPG">
          <a:extLst>
            <a:ext uri="{FF2B5EF4-FFF2-40B4-BE49-F238E27FC236}">
              <a16:creationId xmlns:a16="http://schemas.microsoft.com/office/drawing/2014/main" id="{00000000-0008-0000-0100-0000A1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62" name="Picture 8" descr="Activ board.JPG">
          <a:extLst>
            <a:ext uri="{FF2B5EF4-FFF2-40B4-BE49-F238E27FC236}">
              <a16:creationId xmlns:a16="http://schemas.microsoft.com/office/drawing/2014/main" id="{00000000-0008-0000-0100-0000A2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163" name="Picture 8" descr="Activ board.JPG">
          <a:extLst>
            <a:ext uri="{FF2B5EF4-FFF2-40B4-BE49-F238E27FC236}">
              <a16:creationId xmlns:a16="http://schemas.microsoft.com/office/drawing/2014/main" id="{00000000-0008-0000-0100-0000A3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64" name="Picture 8" descr="Activ board.JPG">
          <a:extLst>
            <a:ext uri="{FF2B5EF4-FFF2-40B4-BE49-F238E27FC236}">
              <a16:creationId xmlns:a16="http://schemas.microsoft.com/office/drawing/2014/main" id="{00000000-0008-0000-0100-0000A4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65" name="Picture 8" descr="Activ board.JPG">
          <a:extLst>
            <a:ext uri="{FF2B5EF4-FFF2-40B4-BE49-F238E27FC236}">
              <a16:creationId xmlns:a16="http://schemas.microsoft.com/office/drawing/2014/main" id="{00000000-0008-0000-0100-0000A5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166" name="Picture 8" descr="Activ board.JPG">
          <a:extLst>
            <a:ext uri="{FF2B5EF4-FFF2-40B4-BE49-F238E27FC236}">
              <a16:creationId xmlns:a16="http://schemas.microsoft.com/office/drawing/2014/main" id="{00000000-0008-0000-0100-0000A6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67" name="Picture 8" descr="Activ board.JPG">
          <a:extLst>
            <a:ext uri="{FF2B5EF4-FFF2-40B4-BE49-F238E27FC236}">
              <a16:creationId xmlns:a16="http://schemas.microsoft.com/office/drawing/2014/main" id="{00000000-0008-0000-0100-0000A7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68" name="Picture 8" descr="Activ board.JPG">
          <a:extLst>
            <a:ext uri="{FF2B5EF4-FFF2-40B4-BE49-F238E27FC236}">
              <a16:creationId xmlns:a16="http://schemas.microsoft.com/office/drawing/2014/main" id="{00000000-0008-0000-0100-0000A8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169" name="Picture 8" descr="Activ board.JPG">
          <a:extLst>
            <a:ext uri="{FF2B5EF4-FFF2-40B4-BE49-F238E27FC236}">
              <a16:creationId xmlns:a16="http://schemas.microsoft.com/office/drawing/2014/main" id="{00000000-0008-0000-0100-0000A9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70" name="Picture 8" descr="Activ board.JPG">
          <a:extLst>
            <a:ext uri="{FF2B5EF4-FFF2-40B4-BE49-F238E27FC236}">
              <a16:creationId xmlns:a16="http://schemas.microsoft.com/office/drawing/2014/main" id="{00000000-0008-0000-0100-0000AA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71" name="Picture 8" descr="Activ board.JPG">
          <a:extLst>
            <a:ext uri="{FF2B5EF4-FFF2-40B4-BE49-F238E27FC236}">
              <a16:creationId xmlns:a16="http://schemas.microsoft.com/office/drawing/2014/main" id="{00000000-0008-0000-0100-0000AB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172" name="Picture 8" descr="Activ board.JPG">
          <a:extLst>
            <a:ext uri="{FF2B5EF4-FFF2-40B4-BE49-F238E27FC236}">
              <a16:creationId xmlns:a16="http://schemas.microsoft.com/office/drawing/2014/main" id="{00000000-0008-0000-0100-0000AC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73" name="Picture 8" descr="Activ board.JPG">
          <a:extLst>
            <a:ext uri="{FF2B5EF4-FFF2-40B4-BE49-F238E27FC236}">
              <a16:creationId xmlns:a16="http://schemas.microsoft.com/office/drawing/2014/main" id="{00000000-0008-0000-0100-0000AD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74" name="Picture 8" descr="Activ board.JPG">
          <a:extLst>
            <a:ext uri="{FF2B5EF4-FFF2-40B4-BE49-F238E27FC236}">
              <a16:creationId xmlns:a16="http://schemas.microsoft.com/office/drawing/2014/main" id="{00000000-0008-0000-0100-0000AE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175" name="Picture 8" descr="Activ board.JPG">
          <a:extLst>
            <a:ext uri="{FF2B5EF4-FFF2-40B4-BE49-F238E27FC236}">
              <a16:creationId xmlns:a16="http://schemas.microsoft.com/office/drawing/2014/main" id="{00000000-0008-0000-0100-0000AF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76" name="Picture 8" descr="Activ board.JPG">
          <a:extLst>
            <a:ext uri="{FF2B5EF4-FFF2-40B4-BE49-F238E27FC236}">
              <a16:creationId xmlns:a16="http://schemas.microsoft.com/office/drawing/2014/main" id="{00000000-0008-0000-0100-0000B0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77" name="Picture 8" descr="Activ board.JPG">
          <a:extLst>
            <a:ext uri="{FF2B5EF4-FFF2-40B4-BE49-F238E27FC236}">
              <a16:creationId xmlns:a16="http://schemas.microsoft.com/office/drawing/2014/main" id="{00000000-0008-0000-0100-0000B1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78" name="Picture 8" descr="Activ board.JPG">
          <a:extLst>
            <a:ext uri="{FF2B5EF4-FFF2-40B4-BE49-F238E27FC236}">
              <a16:creationId xmlns:a16="http://schemas.microsoft.com/office/drawing/2014/main" id="{00000000-0008-0000-0100-0000B2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79" name="Picture 8" descr="Activ board.JPG">
          <a:extLst>
            <a:ext uri="{FF2B5EF4-FFF2-40B4-BE49-F238E27FC236}">
              <a16:creationId xmlns:a16="http://schemas.microsoft.com/office/drawing/2014/main" id="{00000000-0008-0000-0100-0000B3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80" name="Picture 8" descr="Activ board.JPG">
          <a:extLst>
            <a:ext uri="{FF2B5EF4-FFF2-40B4-BE49-F238E27FC236}">
              <a16:creationId xmlns:a16="http://schemas.microsoft.com/office/drawing/2014/main" id="{00000000-0008-0000-0100-0000B4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81" name="Picture 8" descr="Activ board.JPG">
          <a:extLst>
            <a:ext uri="{FF2B5EF4-FFF2-40B4-BE49-F238E27FC236}">
              <a16:creationId xmlns:a16="http://schemas.microsoft.com/office/drawing/2014/main" id="{00000000-0008-0000-0100-0000B5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82" name="Picture 8" descr="Activ board.JPG">
          <a:extLst>
            <a:ext uri="{FF2B5EF4-FFF2-40B4-BE49-F238E27FC236}">
              <a16:creationId xmlns:a16="http://schemas.microsoft.com/office/drawing/2014/main" id="{00000000-0008-0000-0100-0000B6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83" name="Picture 8" descr="Activ board.JPG">
          <a:extLst>
            <a:ext uri="{FF2B5EF4-FFF2-40B4-BE49-F238E27FC236}">
              <a16:creationId xmlns:a16="http://schemas.microsoft.com/office/drawing/2014/main" id="{00000000-0008-0000-0100-0000B7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84" name="Picture 183" descr="Activ board.JPG">
          <a:extLst>
            <a:ext uri="{FF2B5EF4-FFF2-40B4-BE49-F238E27FC236}">
              <a16:creationId xmlns:a16="http://schemas.microsoft.com/office/drawing/2014/main" id="{00000000-0008-0000-0100-0000B8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185" name="Picture 8" descr="Activ board.JPG">
          <a:extLst>
            <a:ext uri="{FF2B5EF4-FFF2-40B4-BE49-F238E27FC236}">
              <a16:creationId xmlns:a16="http://schemas.microsoft.com/office/drawing/2014/main" id="{00000000-0008-0000-0100-0000B9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186" name="Picture 8" descr="Activ board.JPG">
          <a:extLst>
            <a:ext uri="{FF2B5EF4-FFF2-40B4-BE49-F238E27FC236}">
              <a16:creationId xmlns:a16="http://schemas.microsoft.com/office/drawing/2014/main" id="{00000000-0008-0000-0100-0000BA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187" name="Picture 8" descr="Activ board.JPG">
          <a:extLst>
            <a:ext uri="{FF2B5EF4-FFF2-40B4-BE49-F238E27FC236}">
              <a16:creationId xmlns:a16="http://schemas.microsoft.com/office/drawing/2014/main" id="{00000000-0008-0000-0100-0000BB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188" name="Picture 8" descr="Activ board.JPG">
          <a:extLst>
            <a:ext uri="{FF2B5EF4-FFF2-40B4-BE49-F238E27FC236}">
              <a16:creationId xmlns:a16="http://schemas.microsoft.com/office/drawing/2014/main" id="{00000000-0008-0000-0100-0000BC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89" name="Picture 8" descr="Activ board.JPG">
          <a:extLst>
            <a:ext uri="{FF2B5EF4-FFF2-40B4-BE49-F238E27FC236}">
              <a16:creationId xmlns:a16="http://schemas.microsoft.com/office/drawing/2014/main" id="{00000000-0008-0000-0100-0000BD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90" name="Picture 8" descr="Activ board.JPG">
          <a:extLst>
            <a:ext uri="{FF2B5EF4-FFF2-40B4-BE49-F238E27FC236}">
              <a16:creationId xmlns:a16="http://schemas.microsoft.com/office/drawing/2014/main" id="{00000000-0008-0000-0100-0000BE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91" name="Picture 8" descr="Activ board.JPG">
          <a:extLst>
            <a:ext uri="{FF2B5EF4-FFF2-40B4-BE49-F238E27FC236}">
              <a16:creationId xmlns:a16="http://schemas.microsoft.com/office/drawing/2014/main" id="{00000000-0008-0000-0100-0000BF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92" name="Picture 8" descr="Activ board.JPG">
          <a:extLst>
            <a:ext uri="{FF2B5EF4-FFF2-40B4-BE49-F238E27FC236}">
              <a16:creationId xmlns:a16="http://schemas.microsoft.com/office/drawing/2014/main" id="{00000000-0008-0000-0100-0000C0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1325607</xdr:colOff>
      <xdr:row>215</xdr:row>
      <xdr:rowOff>0</xdr:rowOff>
    </xdr:to>
    <xdr:pic>
      <xdr:nvPicPr>
        <xdr:cNvPr id="193" name="Picture 192" descr="Activ board.JPG">
          <a:extLst>
            <a:ext uri="{FF2B5EF4-FFF2-40B4-BE49-F238E27FC236}">
              <a16:creationId xmlns:a16="http://schemas.microsoft.com/office/drawing/2014/main" id="{00000000-0008-0000-0100-0000C1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8849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94" name="Picture 8" descr="Activ board.JPG">
          <a:extLst>
            <a:ext uri="{FF2B5EF4-FFF2-40B4-BE49-F238E27FC236}">
              <a16:creationId xmlns:a16="http://schemas.microsoft.com/office/drawing/2014/main" id="{00000000-0008-0000-0100-0000C2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195" name="Picture 8" descr="Activ board.JPG">
          <a:extLst>
            <a:ext uri="{FF2B5EF4-FFF2-40B4-BE49-F238E27FC236}">
              <a16:creationId xmlns:a16="http://schemas.microsoft.com/office/drawing/2014/main" id="{00000000-0008-0000-0100-0000C3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96" name="Picture 8" descr="Activ board.JPG">
          <a:extLst>
            <a:ext uri="{FF2B5EF4-FFF2-40B4-BE49-F238E27FC236}">
              <a16:creationId xmlns:a16="http://schemas.microsoft.com/office/drawing/2014/main" id="{00000000-0008-0000-0100-0000C4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97" name="Picture 8" descr="Activ board.JPG">
          <a:extLst>
            <a:ext uri="{FF2B5EF4-FFF2-40B4-BE49-F238E27FC236}">
              <a16:creationId xmlns:a16="http://schemas.microsoft.com/office/drawing/2014/main" id="{00000000-0008-0000-0100-0000C5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198" name="Picture 8" descr="Activ board.JPG">
          <a:extLst>
            <a:ext uri="{FF2B5EF4-FFF2-40B4-BE49-F238E27FC236}">
              <a16:creationId xmlns:a16="http://schemas.microsoft.com/office/drawing/2014/main" id="{00000000-0008-0000-0100-0000C6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199" name="Picture 8" descr="Activ board.JPG">
          <a:extLst>
            <a:ext uri="{FF2B5EF4-FFF2-40B4-BE49-F238E27FC236}">
              <a16:creationId xmlns:a16="http://schemas.microsoft.com/office/drawing/2014/main" id="{00000000-0008-0000-0100-0000C7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00" name="Picture 8" descr="Activ board.JPG">
          <a:extLst>
            <a:ext uri="{FF2B5EF4-FFF2-40B4-BE49-F238E27FC236}">
              <a16:creationId xmlns:a16="http://schemas.microsoft.com/office/drawing/2014/main" id="{00000000-0008-0000-0100-0000C8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01" name="Picture 8" descr="Activ board.JPG">
          <a:extLst>
            <a:ext uri="{FF2B5EF4-FFF2-40B4-BE49-F238E27FC236}">
              <a16:creationId xmlns:a16="http://schemas.microsoft.com/office/drawing/2014/main" id="{00000000-0008-0000-0100-0000C9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02" name="Picture 8" descr="Activ board.JPG">
          <a:extLst>
            <a:ext uri="{FF2B5EF4-FFF2-40B4-BE49-F238E27FC236}">
              <a16:creationId xmlns:a16="http://schemas.microsoft.com/office/drawing/2014/main" id="{00000000-0008-0000-0100-0000CA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03" name="Picture 8" descr="Activ board.JPG">
          <a:extLst>
            <a:ext uri="{FF2B5EF4-FFF2-40B4-BE49-F238E27FC236}">
              <a16:creationId xmlns:a16="http://schemas.microsoft.com/office/drawing/2014/main" id="{00000000-0008-0000-0100-0000CB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04" name="Picture 8" descr="Activ board.JPG">
          <a:extLst>
            <a:ext uri="{FF2B5EF4-FFF2-40B4-BE49-F238E27FC236}">
              <a16:creationId xmlns:a16="http://schemas.microsoft.com/office/drawing/2014/main" id="{00000000-0008-0000-0100-0000CC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05" name="Picture 8" descr="Activ board.JPG">
          <a:extLst>
            <a:ext uri="{FF2B5EF4-FFF2-40B4-BE49-F238E27FC236}">
              <a16:creationId xmlns:a16="http://schemas.microsoft.com/office/drawing/2014/main" id="{00000000-0008-0000-0100-0000CD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06" name="Picture 8" descr="Activ board.JPG">
          <a:extLst>
            <a:ext uri="{FF2B5EF4-FFF2-40B4-BE49-F238E27FC236}">
              <a16:creationId xmlns:a16="http://schemas.microsoft.com/office/drawing/2014/main" id="{00000000-0008-0000-0100-0000CE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07" name="Picture 8" descr="Activ board.JPG">
          <a:extLst>
            <a:ext uri="{FF2B5EF4-FFF2-40B4-BE49-F238E27FC236}">
              <a16:creationId xmlns:a16="http://schemas.microsoft.com/office/drawing/2014/main" id="{00000000-0008-0000-0100-0000CF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08" name="Picture 8" descr="Activ board.JPG">
          <a:extLst>
            <a:ext uri="{FF2B5EF4-FFF2-40B4-BE49-F238E27FC236}">
              <a16:creationId xmlns:a16="http://schemas.microsoft.com/office/drawing/2014/main" id="{00000000-0008-0000-0100-0000D0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09" name="Picture 8" descr="Activ board.JPG">
          <a:extLst>
            <a:ext uri="{FF2B5EF4-FFF2-40B4-BE49-F238E27FC236}">
              <a16:creationId xmlns:a16="http://schemas.microsoft.com/office/drawing/2014/main" id="{00000000-0008-0000-0100-0000D1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10" name="Picture 8" descr="Activ board.JPG">
          <a:extLst>
            <a:ext uri="{FF2B5EF4-FFF2-40B4-BE49-F238E27FC236}">
              <a16:creationId xmlns:a16="http://schemas.microsoft.com/office/drawing/2014/main" id="{00000000-0008-0000-0100-0000D2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11" name="Picture 8" descr="Activ board.JPG">
          <a:extLst>
            <a:ext uri="{FF2B5EF4-FFF2-40B4-BE49-F238E27FC236}">
              <a16:creationId xmlns:a16="http://schemas.microsoft.com/office/drawing/2014/main" id="{00000000-0008-0000-0100-0000D3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12" name="Picture 8" descr="Activ board.JPG">
          <a:extLst>
            <a:ext uri="{FF2B5EF4-FFF2-40B4-BE49-F238E27FC236}">
              <a16:creationId xmlns:a16="http://schemas.microsoft.com/office/drawing/2014/main" id="{00000000-0008-0000-0100-0000D4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13" name="Picture 8" descr="Activ board.JPG">
          <a:extLst>
            <a:ext uri="{FF2B5EF4-FFF2-40B4-BE49-F238E27FC236}">
              <a16:creationId xmlns:a16="http://schemas.microsoft.com/office/drawing/2014/main" id="{00000000-0008-0000-0100-0000D5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14" name="Picture 8" descr="Activ board.JPG">
          <a:extLst>
            <a:ext uri="{FF2B5EF4-FFF2-40B4-BE49-F238E27FC236}">
              <a16:creationId xmlns:a16="http://schemas.microsoft.com/office/drawing/2014/main" id="{00000000-0008-0000-0100-0000D6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15" name="Picture 8" descr="Activ board.JPG">
          <a:extLst>
            <a:ext uri="{FF2B5EF4-FFF2-40B4-BE49-F238E27FC236}">
              <a16:creationId xmlns:a16="http://schemas.microsoft.com/office/drawing/2014/main" id="{00000000-0008-0000-0100-0000D7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16" name="Picture 8" descr="Activ board.JPG">
          <a:extLst>
            <a:ext uri="{FF2B5EF4-FFF2-40B4-BE49-F238E27FC236}">
              <a16:creationId xmlns:a16="http://schemas.microsoft.com/office/drawing/2014/main" id="{00000000-0008-0000-0100-0000D8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17" name="Picture 8" descr="Activ board.JPG">
          <a:extLst>
            <a:ext uri="{FF2B5EF4-FFF2-40B4-BE49-F238E27FC236}">
              <a16:creationId xmlns:a16="http://schemas.microsoft.com/office/drawing/2014/main" id="{00000000-0008-0000-0100-0000D9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18" name="Picture 8" descr="Activ board.JPG">
          <a:extLst>
            <a:ext uri="{FF2B5EF4-FFF2-40B4-BE49-F238E27FC236}">
              <a16:creationId xmlns:a16="http://schemas.microsoft.com/office/drawing/2014/main" id="{00000000-0008-0000-0100-0000DA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19" name="Picture 218" descr="Activ board.JPG">
          <a:extLst>
            <a:ext uri="{FF2B5EF4-FFF2-40B4-BE49-F238E27FC236}">
              <a16:creationId xmlns:a16="http://schemas.microsoft.com/office/drawing/2014/main" id="{00000000-0008-0000-0100-0000DB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20" name="Picture 8" descr="Activ board.JPG">
          <a:extLst>
            <a:ext uri="{FF2B5EF4-FFF2-40B4-BE49-F238E27FC236}">
              <a16:creationId xmlns:a16="http://schemas.microsoft.com/office/drawing/2014/main" id="{00000000-0008-0000-0100-0000DC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21" name="Picture 8" descr="Activ board.JPG">
          <a:extLst>
            <a:ext uri="{FF2B5EF4-FFF2-40B4-BE49-F238E27FC236}">
              <a16:creationId xmlns:a16="http://schemas.microsoft.com/office/drawing/2014/main" id="{00000000-0008-0000-0100-0000DD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22" name="Picture 8" descr="Activ board.JPG">
          <a:extLst>
            <a:ext uri="{FF2B5EF4-FFF2-40B4-BE49-F238E27FC236}">
              <a16:creationId xmlns:a16="http://schemas.microsoft.com/office/drawing/2014/main" id="{00000000-0008-0000-0100-0000DE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23" name="Picture 8" descr="Activ board.JPG">
          <a:extLst>
            <a:ext uri="{FF2B5EF4-FFF2-40B4-BE49-F238E27FC236}">
              <a16:creationId xmlns:a16="http://schemas.microsoft.com/office/drawing/2014/main" id="{00000000-0008-0000-0100-0000DF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24" name="Picture 8" descr="Activ board.JPG">
          <a:extLst>
            <a:ext uri="{FF2B5EF4-FFF2-40B4-BE49-F238E27FC236}">
              <a16:creationId xmlns:a16="http://schemas.microsoft.com/office/drawing/2014/main" id="{00000000-0008-0000-0100-0000E0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25" name="Picture 8" descr="Activ board.JPG">
          <a:extLst>
            <a:ext uri="{FF2B5EF4-FFF2-40B4-BE49-F238E27FC236}">
              <a16:creationId xmlns:a16="http://schemas.microsoft.com/office/drawing/2014/main" id="{00000000-0008-0000-0100-0000E1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26" name="Picture 8" descr="Activ board.JPG">
          <a:extLst>
            <a:ext uri="{FF2B5EF4-FFF2-40B4-BE49-F238E27FC236}">
              <a16:creationId xmlns:a16="http://schemas.microsoft.com/office/drawing/2014/main" id="{00000000-0008-0000-0100-0000E2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27" name="Picture 8" descr="Activ board.JPG">
          <a:extLst>
            <a:ext uri="{FF2B5EF4-FFF2-40B4-BE49-F238E27FC236}">
              <a16:creationId xmlns:a16="http://schemas.microsoft.com/office/drawing/2014/main" id="{00000000-0008-0000-0100-0000E3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1325607</xdr:colOff>
      <xdr:row>215</xdr:row>
      <xdr:rowOff>0</xdr:rowOff>
    </xdr:to>
    <xdr:pic>
      <xdr:nvPicPr>
        <xdr:cNvPr id="228" name="Picture 227" descr="Activ board.JPG">
          <a:extLst>
            <a:ext uri="{FF2B5EF4-FFF2-40B4-BE49-F238E27FC236}">
              <a16:creationId xmlns:a16="http://schemas.microsoft.com/office/drawing/2014/main" id="{00000000-0008-0000-0100-0000E4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8849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29" name="Picture 8" descr="Activ board.JPG">
          <a:extLst>
            <a:ext uri="{FF2B5EF4-FFF2-40B4-BE49-F238E27FC236}">
              <a16:creationId xmlns:a16="http://schemas.microsoft.com/office/drawing/2014/main" id="{00000000-0008-0000-0100-0000E5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30" name="Picture 8" descr="Activ board.JPG">
          <a:extLst>
            <a:ext uri="{FF2B5EF4-FFF2-40B4-BE49-F238E27FC236}">
              <a16:creationId xmlns:a16="http://schemas.microsoft.com/office/drawing/2014/main" id="{00000000-0008-0000-0100-0000E6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31" name="Picture 8" descr="Activ board.JPG">
          <a:extLst>
            <a:ext uri="{FF2B5EF4-FFF2-40B4-BE49-F238E27FC236}">
              <a16:creationId xmlns:a16="http://schemas.microsoft.com/office/drawing/2014/main" id="{00000000-0008-0000-0100-0000E7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32" name="Picture 8" descr="Activ board.JPG">
          <a:extLst>
            <a:ext uri="{FF2B5EF4-FFF2-40B4-BE49-F238E27FC236}">
              <a16:creationId xmlns:a16="http://schemas.microsoft.com/office/drawing/2014/main" id="{00000000-0008-0000-0100-0000E8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33" name="Picture 8" descr="Activ board.JPG">
          <a:extLst>
            <a:ext uri="{FF2B5EF4-FFF2-40B4-BE49-F238E27FC236}">
              <a16:creationId xmlns:a16="http://schemas.microsoft.com/office/drawing/2014/main" id="{00000000-0008-0000-0100-0000E9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34" name="Picture 8" descr="Activ board.JPG">
          <a:extLst>
            <a:ext uri="{FF2B5EF4-FFF2-40B4-BE49-F238E27FC236}">
              <a16:creationId xmlns:a16="http://schemas.microsoft.com/office/drawing/2014/main" id="{00000000-0008-0000-0100-0000EA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35" name="Picture 8" descr="Activ board.JPG">
          <a:extLst>
            <a:ext uri="{FF2B5EF4-FFF2-40B4-BE49-F238E27FC236}">
              <a16:creationId xmlns:a16="http://schemas.microsoft.com/office/drawing/2014/main" id="{00000000-0008-0000-0100-0000EB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36" name="Picture 8" descr="Activ board.JPG">
          <a:extLst>
            <a:ext uri="{FF2B5EF4-FFF2-40B4-BE49-F238E27FC236}">
              <a16:creationId xmlns:a16="http://schemas.microsoft.com/office/drawing/2014/main" id="{00000000-0008-0000-0100-0000EC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37" name="Picture 8" descr="Activ board.JPG">
          <a:extLst>
            <a:ext uri="{FF2B5EF4-FFF2-40B4-BE49-F238E27FC236}">
              <a16:creationId xmlns:a16="http://schemas.microsoft.com/office/drawing/2014/main" id="{00000000-0008-0000-0100-0000ED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38" name="Picture 8" descr="Activ board.JPG">
          <a:extLst>
            <a:ext uri="{FF2B5EF4-FFF2-40B4-BE49-F238E27FC236}">
              <a16:creationId xmlns:a16="http://schemas.microsoft.com/office/drawing/2014/main" id="{00000000-0008-0000-0100-0000EE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39" name="Picture 8" descr="Activ board.JPG">
          <a:extLst>
            <a:ext uri="{FF2B5EF4-FFF2-40B4-BE49-F238E27FC236}">
              <a16:creationId xmlns:a16="http://schemas.microsoft.com/office/drawing/2014/main" id="{00000000-0008-0000-0100-0000EF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40" name="Picture 8" descr="Activ board.JPG">
          <a:extLst>
            <a:ext uri="{FF2B5EF4-FFF2-40B4-BE49-F238E27FC236}">
              <a16:creationId xmlns:a16="http://schemas.microsoft.com/office/drawing/2014/main" id="{00000000-0008-0000-0100-0000F0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41" name="Picture 8" descr="Activ board.JPG">
          <a:extLst>
            <a:ext uri="{FF2B5EF4-FFF2-40B4-BE49-F238E27FC236}">
              <a16:creationId xmlns:a16="http://schemas.microsoft.com/office/drawing/2014/main" id="{00000000-0008-0000-0100-0000F1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42" name="Picture 8" descr="Activ board.JPG">
          <a:extLst>
            <a:ext uri="{FF2B5EF4-FFF2-40B4-BE49-F238E27FC236}">
              <a16:creationId xmlns:a16="http://schemas.microsoft.com/office/drawing/2014/main" id="{00000000-0008-0000-0100-0000F2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43" name="Picture 8" descr="Activ board.JPG">
          <a:extLst>
            <a:ext uri="{FF2B5EF4-FFF2-40B4-BE49-F238E27FC236}">
              <a16:creationId xmlns:a16="http://schemas.microsoft.com/office/drawing/2014/main" id="{00000000-0008-0000-0100-0000F3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44" name="Picture 8" descr="Activ board.JPG">
          <a:extLst>
            <a:ext uri="{FF2B5EF4-FFF2-40B4-BE49-F238E27FC236}">
              <a16:creationId xmlns:a16="http://schemas.microsoft.com/office/drawing/2014/main" id="{00000000-0008-0000-0100-0000F4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45" name="Picture 8" descr="Activ board.JPG">
          <a:extLst>
            <a:ext uri="{FF2B5EF4-FFF2-40B4-BE49-F238E27FC236}">
              <a16:creationId xmlns:a16="http://schemas.microsoft.com/office/drawing/2014/main" id="{00000000-0008-0000-0100-0000F5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46" name="Picture 8" descr="Activ board.JPG">
          <a:extLst>
            <a:ext uri="{FF2B5EF4-FFF2-40B4-BE49-F238E27FC236}">
              <a16:creationId xmlns:a16="http://schemas.microsoft.com/office/drawing/2014/main" id="{00000000-0008-0000-0100-0000F6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47" name="Picture 8" descr="Activ board.JPG">
          <a:extLst>
            <a:ext uri="{FF2B5EF4-FFF2-40B4-BE49-F238E27FC236}">
              <a16:creationId xmlns:a16="http://schemas.microsoft.com/office/drawing/2014/main" id="{00000000-0008-0000-0100-0000F7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48" name="Picture 8" descr="Activ board.JPG">
          <a:extLst>
            <a:ext uri="{FF2B5EF4-FFF2-40B4-BE49-F238E27FC236}">
              <a16:creationId xmlns:a16="http://schemas.microsoft.com/office/drawing/2014/main" id="{00000000-0008-0000-0100-0000F8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49" name="Picture 8" descr="Activ board.JPG">
          <a:extLst>
            <a:ext uri="{FF2B5EF4-FFF2-40B4-BE49-F238E27FC236}">
              <a16:creationId xmlns:a16="http://schemas.microsoft.com/office/drawing/2014/main" id="{00000000-0008-0000-0100-0000F9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50" name="Picture 8" descr="Activ board.JPG">
          <a:extLst>
            <a:ext uri="{FF2B5EF4-FFF2-40B4-BE49-F238E27FC236}">
              <a16:creationId xmlns:a16="http://schemas.microsoft.com/office/drawing/2014/main" id="{00000000-0008-0000-0100-0000FA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51" name="Picture 8" descr="Activ board.JPG">
          <a:extLst>
            <a:ext uri="{FF2B5EF4-FFF2-40B4-BE49-F238E27FC236}">
              <a16:creationId xmlns:a16="http://schemas.microsoft.com/office/drawing/2014/main" id="{00000000-0008-0000-0100-0000FB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52" name="Picture 8" descr="Activ board.JPG">
          <a:extLst>
            <a:ext uri="{FF2B5EF4-FFF2-40B4-BE49-F238E27FC236}">
              <a16:creationId xmlns:a16="http://schemas.microsoft.com/office/drawing/2014/main" id="{00000000-0008-0000-0100-0000FC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53" name="Picture 8" descr="Activ board.JPG">
          <a:extLst>
            <a:ext uri="{FF2B5EF4-FFF2-40B4-BE49-F238E27FC236}">
              <a16:creationId xmlns:a16="http://schemas.microsoft.com/office/drawing/2014/main" id="{00000000-0008-0000-0100-0000FD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54" name="Picture 253" descr="Activ board.JPG">
          <a:extLst>
            <a:ext uri="{FF2B5EF4-FFF2-40B4-BE49-F238E27FC236}">
              <a16:creationId xmlns:a16="http://schemas.microsoft.com/office/drawing/2014/main" id="{00000000-0008-0000-0100-0000FE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55" name="Picture 8" descr="Activ board.JPG">
          <a:extLst>
            <a:ext uri="{FF2B5EF4-FFF2-40B4-BE49-F238E27FC236}">
              <a16:creationId xmlns:a16="http://schemas.microsoft.com/office/drawing/2014/main" id="{00000000-0008-0000-0100-0000FF00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56" name="Picture 8" descr="Activ board.JPG">
          <a:extLst>
            <a:ext uri="{FF2B5EF4-FFF2-40B4-BE49-F238E27FC236}">
              <a16:creationId xmlns:a16="http://schemas.microsoft.com/office/drawing/2014/main" id="{00000000-0008-0000-0100-000000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57" name="Picture 8" descr="Activ board.JPG">
          <a:extLst>
            <a:ext uri="{FF2B5EF4-FFF2-40B4-BE49-F238E27FC236}">
              <a16:creationId xmlns:a16="http://schemas.microsoft.com/office/drawing/2014/main" id="{00000000-0008-0000-0100-000001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58" name="Picture 8" descr="Activ board.JPG">
          <a:extLst>
            <a:ext uri="{FF2B5EF4-FFF2-40B4-BE49-F238E27FC236}">
              <a16:creationId xmlns:a16="http://schemas.microsoft.com/office/drawing/2014/main" id="{00000000-0008-0000-0100-000002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59" name="Picture 8" descr="Activ board.JPG">
          <a:extLst>
            <a:ext uri="{FF2B5EF4-FFF2-40B4-BE49-F238E27FC236}">
              <a16:creationId xmlns:a16="http://schemas.microsoft.com/office/drawing/2014/main" id="{00000000-0008-0000-0100-000003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60" name="Picture 8" descr="Activ board.JPG">
          <a:extLst>
            <a:ext uri="{FF2B5EF4-FFF2-40B4-BE49-F238E27FC236}">
              <a16:creationId xmlns:a16="http://schemas.microsoft.com/office/drawing/2014/main" id="{00000000-0008-0000-0100-000004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61" name="Picture 8" descr="Activ board.JPG">
          <a:extLst>
            <a:ext uri="{FF2B5EF4-FFF2-40B4-BE49-F238E27FC236}">
              <a16:creationId xmlns:a16="http://schemas.microsoft.com/office/drawing/2014/main" id="{00000000-0008-0000-0100-000005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62" name="Picture 8" descr="Activ board.JPG">
          <a:extLst>
            <a:ext uri="{FF2B5EF4-FFF2-40B4-BE49-F238E27FC236}">
              <a16:creationId xmlns:a16="http://schemas.microsoft.com/office/drawing/2014/main" id="{00000000-0008-0000-0100-000006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1325607</xdr:colOff>
      <xdr:row>215</xdr:row>
      <xdr:rowOff>0</xdr:rowOff>
    </xdr:to>
    <xdr:pic>
      <xdr:nvPicPr>
        <xdr:cNvPr id="263" name="Picture 262" descr="Activ board.JPG">
          <a:extLst>
            <a:ext uri="{FF2B5EF4-FFF2-40B4-BE49-F238E27FC236}">
              <a16:creationId xmlns:a16="http://schemas.microsoft.com/office/drawing/2014/main" id="{00000000-0008-0000-0100-000007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8849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64" name="Picture 8" descr="Activ board.JPG">
          <a:extLst>
            <a:ext uri="{FF2B5EF4-FFF2-40B4-BE49-F238E27FC236}">
              <a16:creationId xmlns:a16="http://schemas.microsoft.com/office/drawing/2014/main" id="{00000000-0008-0000-0100-000008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65" name="Picture 8" descr="Activ board.JPG">
          <a:extLst>
            <a:ext uri="{FF2B5EF4-FFF2-40B4-BE49-F238E27FC236}">
              <a16:creationId xmlns:a16="http://schemas.microsoft.com/office/drawing/2014/main" id="{00000000-0008-0000-0100-000009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66" name="Picture 8" descr="Activ board.JPG">
          <a:extLst>
            <a:ext uri="{FF2B5EF4-FFF2-40B4-BE49-F238E27FC236}">
              <a16:creationId xmlns:a16="http://schemas.microsoft.com/office/drawing/2014/main" id="{00000000-0008-0000-0100-00000A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67" name="Picture 8" descr="Activ board.JPG">
          <a:extLst>
            <a:ext uri="{FF2B5EF4-FFF2-40B4-BE49-F238E27FC236}">
              <a16:creationId xmlns:a16="http://schemas.microsoft.com/office/drawing/2014/main" id="{00000000-0008-0000-0100-00000B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68" name="Picture 8" descr="Activ board.JPG">
          <a:extLst>
            <a:ext uri="{FF2B5EF4-FFF2-40B4-BE49-F238E27FC236}">
              <a16:creationId xmlns:a16="http://schemas.microsoft.com/office/drawing/2014/main" id="{00000000-0008-0000-0100-00000C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69" name="Picture 8" descr="Activ board.JPG">
          <a:extLst>
            <a:ext uri="{FF2B5EF4-FFF2-40B4-BE49-F238E27FC236}">
              <a16:creationId xmlns:a16="http://schemas.microsoft.com/office/drawing/2014/main" id="{00000000-0008-0000-0100-00000D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70" name="Picture 8" descr="Activ board.JPG">
          <a:extLst>
            <a:ext uri="{FF2B5EF4-FFF2-40B4-BE49-F238E27FC236}">
              <a16:creationId xmlns:a16="http://schemas.microsoft.com/office/drawing/2014/main" id="{00000000-0008-0000-0100-00000E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71" name="Picture 8" descr="Activ board.JPG">
          <a:extLst>
            <a:ext uri="{FF2B5EF4-FFF2-40B4-BE49-F238E27FC236}">
              <a16:creationId xmlns:a16="http://schemas.microsoft.com/office/drawing/2014/main" id="{00000000-0008-0000-0100-00000F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72" name="Picture 8" descr="Activ board.JPG">
          <a:extLst>
            <a:ext uri="{FF2B5EF4-FFF2-40B4-BE49-F238E27FC236}">
              <a16:creationId xmlns:a16="http://schemas.microsoft.com/office/drawing/2014/main" id="{00000000-0008-0000-0100-000010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73" name="Picture 8" descr="Activ board.JPG">
          <a:extLst>
            <a:ext uri="{FF2B5EF4-FFF2-40B4-BE49-F238E27FC236}">
              <a16:creationId xmlns:a16="http://schemas.microsoft.com/office/drawing/2014/main" id="{00000000-0008-0000-0100-000011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74" name="Picture 8" descr="Activ board.JPG">
          <a:extLst>
            <a:ext uri="{FF2B5EF4-FFF2-40B4-BE49-F238E27FC236}">
              <a16:creationId xmlns:a16="http://schemas.microsoft.com/office/drawing/2014/main" id="{00000000-0008-0000-0100-000012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75" name="Picture 8" descr="Activ board.JPG">
          <a:extLst>
            <a:ext uri="{FF2B5EF4-FFF2-40B4-BE49-F238E27FC236}">
              <a16:creationId xmlns:a16="http://schemas.microsoft.com/office/drawing/2014/main" id="{00000000-0008-0000-0100-000013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76" name="Picture 8" descr="Activ board.JPG">
          <a:extLst>
            <a:ext uri="{FF2B5EF4-FFF2-40B4-BE49-F238E27FC236}">
              <a16:creationId xmlns:a16="http://schemas.microsoft.com/office/drawing/2014/main" id="{00000000-0008-0000-0100-000014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77" name="Picture 8" descr="Activ board.JPG">
          <a:extLst>
            <a:ext uri="{FF2B5EF4-FFF2-40B4-BE49-F238E27FC236}">
              <a16:creationId xmlns:a16="http://schemas.microsoft.com/office/drawing/2014/main" id="{00000000-0008-0000-0100-000015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78" name="Picture 8" descr="Activ board.JPG">
          <a:extLst>
            <a:ext uri="{FF2B5EF4-FFF2-40B4-BE49-F238E27FC236}">
              <a16:creationId xmlns:a16="http://schemas.microsoft.com/office/drawing/2014/main" id="{00000000-0008-0000-0100-000016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79" name="Picture 8" descr="Activ board.JPG">
          <a:extLst>
            <a:ext uri="{FF2B5EF4-FFF2-40B4-BE49-F238E27FC236}">
              <a16:creationId xmlns:a16="http://schemas.microsoft.com/office/drawing/2014/main" id="{00000000-0008-0000-0100-000017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1349420</xdr:colOff>
      <xdr:row>215</xdr:row>
      <xdr:rowOff>0</xdr:rowOff>
    </xdr:to>
    <xdr:pic>
      <xdr:nvPicPr>
        <xdr:cNvPr id="280" name="Picture 8" descr="Activ board.JPG">
          <a:extLst>
            <a:ext uri="{FF2B5EF4-FFF2-40B4-BE49-F238E27FC236}">
              <a16:creationId xmlns:a16="http://schemas.microsoft.com/office/drawing/2014/main" id="{00000000-0008-0000-0100-000018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612310" cy="0"/>
        </a:xfrm>
        <a:prstGeom prst="rect">
          <a:avLst/>
        </a:prstGeom>
        <a:noFill/>
        <a:ln w="9525">
          <a:noFill/>
          <a:miter lim="800000"/>
          <a:headEnd/>
          <a:tailEnd/>
        </a:ln>
      </xdr:spPr>
    </xdr:pic>
    <xdr:clientData/>
  </xdr:twoCellAnchor>
  <xdr:twoCellAnchor editAs="oneCell">
    <xdr:from>
      <xdr:col>0</xdr:col>
      <xdr:colOff>57150</xdr:colOff>
      <xdr:row>215</xdr:row>
      <xdr:rowOff>0</xdr:rowOff>
    </xdr:from>
    <xdr:to>
      <xdr:col>1</xdr:col>
      <xdr:colOff>1306557</xdr:colOff>
      <xdr:row>215</xdr:row>
      <xdr:rowOff>0</xdr:rowOff>
    </xdr:to>
    <xdr:pic>
      <xdr:nvPicPr>
        <xdr:cNvPr id="281" name="Picture 8" descr="Activ board.JPG">
          <a:extLst>
            <a:ext uri="{FF2B5EF4-FFF2-40B4-BE49-F238E27FC236}">
              <a16:creationId xmlns:a16="http://schemas.microsoft.com/office/drawing/2014/main" id="{00000000-0008-0000-0100-000019010000}"/>
            </a:ext>
          </a:extLst>
        </xdr:cNvPr>
        <xdr:cNvPicPr>
          <a:picLocks noChangeAspect="1"/>
        </xdr:cNvPicPr>
      </xdr:nvPicPr>
      <xdr:blipFill>
        <a:blip xmlns:r="http://schemas.openxmlformats.org/officeDocument/2006/relationships" r:embed="rId1"/>
        <a:srcRect/>
        <a:stretch>
          <a:fillRect/>
        </a:stretch>
      </xdr:blipFill>
      <xdr:spPr bwMode="auto">
        <a:xfrm>
          <a:off x="57150" y="13936980"/>
          <a:ext cx="1569447"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254</xdr:row>
      <xdr:rowOff>0</xdr:rowOff>
    </xdr:from>
    <xdr:to>
      <xdr:col>1</xdr:col>
      <xdr:colOff>1306557</xdr:colOff>
      <xdr:row>254</xdr:row>
      <xdr:rowOff>0</xdr:rowOff>
    </xdr:to>
    <xdr:pic>
      <xdr:nvPicPr>
        <xdr:cNvPr id="2" name="Picture 8" descr="Activ board.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3" name="Picture 8" descr="Activ board.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4" name="Picture 8" descr="Activ board.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5" name="Picture 8" descr="Activ board.JP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6" name="Picture 8" descr="Activ board.JPG">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7" name="Picture 8" descr="Activ board.JPG">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8" name="Picture 8" descr="Activ board.JPG">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9" name="Picture 8" descr="Activ board.JPG">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10" name="Picture 8" descr="Activ board.JPG">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11" name="Picture 8" descr="Activ board.JPG">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12" name="Picture 8" descr="Activ board.JPG">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13" name="Picture 8" descr="Activ board.JPG">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4" name="Picture 8" descr="Activ board.JPG">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5" name="Picture 8" descr="Activ board.JPG">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6" name="Picture 8" descr="Activ board.JPG">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7" name="Picture 8" descr="Activ board.JPG">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1325607</xdr:colOff>
      <xdr:row>254</xdr:row>
      <xdr:rowOff>0</xdr:rowOff>
    </xdr:to>
    <xdr:pic>
      <xdr:nvPicPr>
        <xdr:cNvPr id="18" name="Picture 17" descr="Activ board.JPG">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8849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9" name="Picture 8" descr="Activ board.JPG">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20" name="Picture 8" descr="Activ board.JPG">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21" name="Picture 8" descr="Activ board.JPG">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22" name="Picture 8" descr="Activ board.JPG">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23" name="Picture 8" descr="Activ board.JPG">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24" name="Picture 8" descr="Activ board.JPG">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25" name="Picture 8" descr="Activ board.JPG">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26" name="Picture 8" descr="Activ board.JPG">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27" name="Picture 8" descr="Activ board.JPG">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28" name="Picture 8" descr="Activ board.JPG">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29" name="Picture 8" descr="Activ board.JPG">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30" name="Picture 8" descr="Activ board.JPG">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31" name="Picture 8" descr="Activ board.JPG">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32" name="Picture 8" descr="Activ board.JPG">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33" name="Picture 8" descr="Activ board.JPG">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34" name="Picture 8" descr="Activ board.JPG">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35" name="Picture 8" descr="Activ board.JPG">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36" name="Picture 8" descr="Activ board.JPG">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37" name="Picture 8" descr="Activ board.JPG">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38" name="Picture 8" descr="Activ board.JPG">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39" name="Picture 8" descr="Activ board.JPG">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40" name="Picture 8" descr="Activ board.JPG">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41" name="Picture 8" descr="Activ board.JPG">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42" name="Picture 8" descr="Activ board.JPG">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43" name="Picture 8" descr="Activ board.JPG">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44" name="Picture 43" descr="Activ board.JPG">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45" name="Picture 8" descr="Activ board.JPG">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46" name="Picture 8" descr="Activ board.JPG">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47" name="Picture 8" descr="Activ board.JPG">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48" name="Picture 8" descr="Activ board.JPG">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49" name="Picture 8" descr="Activ board.JPG">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50" name="Picture 8" descr="Activ board.JPG">
          <a:extLst>
            <a:ext uri="{FF2B5EF4-FFF2-40B4-BE49-F238E27FC236}">
              <a16:creationId xmlns:a16="http://schemas.microsoft.com/office/drawing/2014/main" id="{00000000-0008-0000-0200-000032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51" name="Picture 8" descr="Activ board.JPG">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52" name="Picture 8" descr="Activ board.JPG">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1325607</xdr:colOff>
      <xdr:row>254</xdr:row>
      <xdr:rowOff>0</xdr:rowOff>
    </xdr:to>
    <xdr:pic>
      <xdr:nvPicPr>
        <xdr:cNvPr id="53" name="Picture 52" descr="Activ board.JPG">
          <a:extLst>
            <a:ext uri="{FF2B5EF4-FFF2-40B4-BE49-F238E27FC236}">
              <a16:creationId xmlns:a16="http://schemas.microsoft.com/office/drawing/2014/main" id="{00000000-0008-0000-0200-000035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8849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54" name="Picture 8" descr="Activ board.JPG">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55" name="Picture 8" descr="Activ board.JPG">
          <a:extLst>
            <a:ext uri="{FF2B5EF4-FFF2-40B4-BE49-F238E27FC236}">
              <a16:creationId xmlns:a16="http://schemas.microsoft.com/office/drawing/2014/main" id="{00000000-0008-0000-0200-000037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56" name="Picture 8" descr="Activ board.JPG">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57" name="Picture 8" descr="Activ board.JPG">
          <a:extLst>
            <a:ext uri="{FF2B5EF4-FFF2-40B4-BE49-F238E27FC236}">
              <a16:creationId xmlns:a16="http://schemas.microsoft.com/office/drawing/2014/main" id="{00000000-0008-0000-0200-000039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58" name="Picture 8" descr="Activ board.JPG">
          <a:extLst>
            <a:ext uri="{FF2B5EF4-FFF2-40B4-BE49-F238E27FC236}">
              <a16:creationId xmlns:a16="http://schemas.microsoft.com/office/drawing/2014/main" id="{00000000-0008-0000-0200-00003A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59" name="Picture 8" descr="Activ board.JPG">
          <a:extLst>
            <a:ext uri="{FF2B5EF4-FFF2-40B4-BE49-F238E27FC236}">
              <a16:creationId xmlns:a16="http://schemas.microsoft.com/office/drawing/2014/main" id="{00000000-0008-0000-0200-00003B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60" name="Picture 8" descr="Activ board.JPG">
          <a:extLst>
            <a:ext uri="{FF2B5EF4-FFF2-40B4-BE49-F238E27FC236}">
              <a16:creationId xmlns:a16="http://schemas.microsoft.com/office/drawing/2014/main" id="{00000000-0008-0000-0200-00003C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61" name="Picture 8" descr="Activ board.JPG">
          <a:extLst>
            <a:ext uri="{FF2B5EF4-FFF2-40B4-BE49-F238E27FC236}">
              <a16:creationId xmlns:a16="http://schemas.microsoft.com/office/drawing/2014/main" id="{00000000-0008-0000-0200-00003D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62" name="Picture 8" descr="Activ board.JPG">
          <a:extLst>
            <a:ext uri="{FF2B5EF4-FFF2-40B4-BE49-F238E27FC236}">
              <a16:creationId xmlns:a16="http://schemas.microsoft.com/office/drawing/2014/main" id="{00000000-0008-0000-0200-00003E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63" name="Picture 8" descr="Activ board.JPG">
          <a:extLst>
            <a:ext uri="{FF2B5EF4-FFF2-40B4-BE49-F238E27FC236}">
              <a16:creationId xmlns:a16="http://schemas.microsoft.com/office/drawing/2014/main" id="{00000000-0008-0000-0200-00003F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64" name="Picture 8" descr="Activ board.JPG">
          <a:extLst>
            <a:ext uri="{FF2B5EF4-FFF2-40B4-BE49-F238E27FC236}">
              <a16:creationId xmlns:a16="http://schemas.microsoft.com/office/drawing/2014/main" id="{00000000-0008-0000-0200-000040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65" name="Picture 8" descr="Activ board.JPG">
          <a:extLst>
            <a:ext uri="{FF2B5EF4-FFF2-40B4-BE49-F238E27FC236}">
              <a16:creationId xmlns:a16="http://schemas.microsoft.com/office/drawing/2014/main" id="{00000000-0008-0000-0200-000041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66" name="Picture 8" descr="Activ board.JPG">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67" name="Picture 8" descr="Activ board.JPG">
          <a:extLst>
            <a:ext uri="{FF2B5EF4-FFF2-40B4-BE49-F238E27FC236}">
              <a16:creationId xmlns:a16="http://schemas.microsoft.com/office/drawing/2014/main" id="{00000000-0008-0000-0200-000043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68" name="Picture 8" descr="Activ board.JPG">
          <a:extLst>
            <a:ext uri="{FF2B5EF4-FFF2-40B4-BE49-F238E27FC236}">
              <a16:creationId xmlns:a16="http://schemas.microsoft.com/office/drawing/2014/main" id="{00000000-0008-0000-0200-000044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69" name="Picture 8" descr="Activ board.JPG">
          <a:extLst>
            <a:ext uri="{FF2B5EF4-FFF2-40B4-BE49-F238E27FC236}">
              <a16:creationId xmlns:a16="http://schemas.microsoft.com/office/drawing/2014/main" id="{00000000-0008-0000-0200-000045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70" name="Picture 8" descr="Activ board.JPG">
          <a:extLst>
            <a:ext uri="{FF2B5EF4-FFF2-40B4-BE49-F238E27FC236}">
              <a16:creationId xmlns:a16="http://schemas.microsoft.com/office/drawing/2014/main" id="{00000000-0008-0000-0200-000046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71" name="Picture 8" descr="Activ board.JPG">
          <a:extLst>
            <a:ext uri="{FF2B5EF4-FFF2-40B4-BE49-F238E27FC236}">
              <a16:creationId xmlns:a16="http://schemas.microsoft.com/office/drawing/2014/main" id="{00000000-0008-0000-0200-000047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72" name="Picture 8" descr="Activ board.JPG">
          <a:extLst>
            <a:ext uri="{FF2B5EF4-FFF2-40B4-BE49-F238E27FC236}">
              <a16:creationId xmlns:a16="http://schemas.microsoft.com/office/drawing/2014/main" id="{00000000-0008-0000-0200-000048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73" name="Picture 8" descr="Activ board.JPG">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74" name="Picture 8" descr="Activ board.JPG">
          <a:extLst>
            <a:ext uri="{FF2B5EF4-FFF2-40B4-BE49-F238E27FC236}">
              <a16:creationId xmlns:a16="http://schemas.microsoft.com/office/drawing/2014/main" id="{00000000-0008-0000-0200-00004A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75" name="Picture 8" descr="Activ board.JPG">
          <a:extLst>
            <a:ext uri="{FF2B5EF4-FFF2-40B4-BE49-F238E27FC236}">
              <a16:creationId xmlns:a16="http://schemas.microsoft.com/office/drawing/2014/main" id="{00000000-0008-0000-0200-00004B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76" name="Picture 8" descr="Activ board.JPG">
          <a:extLst>
            <a:ext uri="{FF2B5EF4-FFF2-40B4-BE49-F238E27FC236}">
              <a16:creationId xmlns:a16="http://schemas.microsoft.com/office/drawing/2014/main" id="{00000000-0008-0000-0200-00004C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77" name="Picture 8" descr="Activ board.JPG">
          <a:extLst>
            <a:ext uri="{FF2B5EF4-FFF2-40B4-BE49-F238E27FC236}">
              <a16:creationId xmlns:a16="http://schemas.microsoft.com/office/drawing/2014/main" id="{00000000-0008-0000-0200-00004D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78" name="Picture 8" descr="Activ board.JPG">
          <a:extLst>
            <a:ext uri="{FF2B5EF4-FFF2-40B4-BE49-F238E27FC236}">
              <a16:creationId xmlns:a16="http://schemas.microsoft.com/office/drawing/2014/main" id="{00000000-0008-0000-0200-00004E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79" name="Picture 78" descr="Activ board.JPG">
          <a:extLst>
            <a:ext uri="{FF2B5EF4-FFF2-40B4-BE49-F238E27FC236}">
              <a16:creationId xmlns:a16="http://schemas.microsoft.com/office/drawing/2014/main" id="{00000000-0008-0000-0200-00004F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80" name="Picture 8" descr="Activ board.JPG">
          <a:extLst>
            <a:ext uri="{FF2B5EF4-FFF2-40B4-BE49-F238E27FC236}">
              <a16:creationId xmlns:a16="http://schemas.microsoft.com/office/drawing/2014/main" id="{00000000-0008-0000-0200-000050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81" name="Picture 8" descr="Activ board.JPG">
          <a:extLst>
            <a:ext uri="{FF2B5EF4-FFF2-40B4-BE49-F238E27FC236}">
              <a16:creationId xmlns:a16="http://schemas.microsoft.com/office/drawing/2014/main" id="{00000000-0008-0000-0200-000051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82" name="Picture 8" descr="Activ board.JPG">
          <a:extLst>
            <a:ext uri="{FF2B5EF4-FFF2-40B4-BE49-F238E27FC236}">
              <a16:creationId xmlns:a16="http://schemas.microsoft.com/office/drawing/2014/main" id="{00000000-0008-0000-0200-000052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83" name="Picture 8" descr="Activ board.JPG">
          <a:extLst>
            <a:ext uri="{FF2B5EF4-FFF2-40B4-BE49-F238E27FC236}">
              <a16:creationId xmlns:a16="http://schemas.microsoft.com/office/drawing/2014/main" id="{00000000-0008-0000-0200-000053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84" name="Picture 8" descr="Activ board.JPG">
          <a:extLst>
            <a:ext uri="{FF2B5EF4-FFF2-40B4-BE49-F238E27FC236}">
              <a16:creationId xmlns:a16="http://schemas.microsoft.com/office/drawing/2014/main" id="{00000000-0008-0000-0200-000054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85" name="Picture 8" descr="Activ board.JPG">
          <a:extLst>
            <a:ext uri="{FF2B5EF4-FFF2-40B4-BE49-F238E27FC236}">
              <a16:creationId xmlns:a16="http://schemas.microsoft.com/office/drawing/2014/main" id="{00000000-0008-0000-0200-000055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86" name="Picture 8" descr="Activ board.JPG">
          <a:extLst>
            <a:ext uri="{FF2B5EF4-FFF2-40B4-BE49-F238E27FC236}">
              <a16:creationId xmlns:a16="http://schemas.microsoft.com/office/drawing/2014/main" id="{00000000-0008-0000-0200-000056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87" name="Picture 8" descr="Activ board.JPG">
          <a:extLst>
            <a:ext uri="{FF2B5EF4-FFF2-40B4-BE49-F238E27FC236}">
              <a16:creationId xmlns:a16="http://schemas.microsoft.com/office/drawing/2014/main" id="{00000000-0008-0000-0200-000057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1325607</xdr:colOff>
      <xdr:row>254</xdr:row>
      <xdr:rowOff>0</xdr:rowOff>
    </xdr:to>
    <xdr:pic>
      <xdr:nvPicPr>
        <xdr:cNvPr id="88" name="Picture 87" descr="Activ board.JPG">
          <a:extLst>
            <a:ext uri="{FF2B5EF4-FFF2-40B4-BE49-F238E27FC236}">
              <a16:creationId xmlns:a16="http://schemas.microsoft.com/office/drawing/2014/main" id="{00000000-0008-0000-0200-000058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8849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89" name="Picture 8" descr="Activ board.JPG">
          <a:extLst>
            <a:ext uri="{FF2B5EF4-FFF2-40B4-BE49-F238E27FC236}">
              <a16:creationId xmlns:a16="http://schemas.microsoft.com/office/drawing/2014/main" id="{00000000-0008-0000-0200-000059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90" name="Picture 8" descr="Activ board.JPG">
          <a:extLst>
            <a:ext uri="{FF2B5EF4-FFF2-40B4-BE49-F238E27FC236}">
              <a16:creationId xmlns:a16="http://schemas.microsoft.com/office/drawing/2014/main" id="{00000000-0008-0000-0200-00005A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91" name="Picture 8" descr="Activ board.JPG">
          <a:extLst>
            <a:ext uri="{FF2B5EF4-FFF2-40B4-BE49-F238E27FC236}">
              <a16:creationId xmlns:a16="http://schemas.microsoft.com/office/drawing/2014/main" id="{00000000-0008-0000-0200-00005B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92" name="Picture 8" descr="Activ board.JPG">
          <a:extLst>
            <a:ext uri="{FF2B5EF4-FFF2-40B4-BE49-F238E27FC236}">
              <a16:creationId xmlns:a16="http://schemas.microsoft.com/office/drawing/2014/main" id="{00000000-0008-0000-0200-00005C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93" name="Picture 8" descr="Activ board.JPG">
          <a:extLst>
            <a:ext uri="{FF2B5EF4-FFF2-40B4-BE49-F238E27FC236}">
              <a16:creationId xmlns:a16="http://schemas.microsoft.com/office/drawing/2014/main" id="{00000000-0008-0000-0200-00005D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94" name="Picture 8" descr="Activ board.JPG">
          <a:extLst>
            <a:ext uri="{FF2B5EF4-FFF2-40B4-BE49-F238E27FC236}">
              <a16:creationId xmlns:a16="http://schemas.microsoft.com/office/drawing/2014/main" id="{00000000-0008-0000-0200-00005E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95" name="Picture 8" descr="Activ board.JPG">
          <a:extLst>
            <a:ext uri="{FF2B5EF4-FFF2-40B4-BE49-F238E27FC236}">
              <a16:creationId xmlns:a16="http://schemas.microsoft.com/office/drawing/2014/main" id="{00000000-0008-0000-0200-00005F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96" name="Picture 8" descr="Activ board.JPG">
          <a:extLst>
            <a:ext uri="{FF2B5EF4-FFF2-40B4-BE49-F238E27FC236}">
              <a16:creationId xmlns:a16="http://schemas.microsoft.com/office/drawing/2014/main" id="{00000000-0008-0000-0200-000060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97" name="Picture 8" descr="Activ board.JPG">
          <a:extLst>
            <a:ext uri="{FF2B5EF4-FFF2-40B4-BE49-F238E27FC236}">
              <a16:creationId xmlns:a16="http://schemas.microsoft.com/office/drawing/2014/main" id="{00000000-0008-0000-0200-000061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98" name="Picture 8" descr="Activ board.JPG">
          <a:extLst>
            <a:ext uri="{FF2B5EF4-FFF2-40B4-BE49-F238E27FC236}">
              <a16:creationId xmlns:a16="http://schemas.microsoft.com/office/drawing/2014/main" id="{00000000-0008-0000-0200-000062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99" name="Picture 8" descr="Activ board.JPG">
          <a:extLst>
            <a:ext uri="{FF2B5EF4-FFF2-40B4-BE49-F238E27FC236}">
              <a16:creationId xmlns:a16="http://schemas.microsoft.com/office/drawing/2014/main" id="{00000000-0008-0000-0200-000063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00" name="Picture 8" descr="Activ board.JPG">
          <a:extLst>
            <a:ext uri="{FF2B5EF4-FFF2-40B4-BE49-F238E27FC236}">
              <a16:creationId xmlns:a16="http://schemas.microsoft.com/office/drawing/2014/main" id="{00000000-0008-0000-0200-000064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01" name="Picture 8" descr="Activ board.JPG">
          <a:extLst>
            <a:ext uri="{FF2B5EF4-FFF2-40B4-BE49-F238E27FC236}">
              <a16:creationId xmlns:a16="http://schemas.microsoft.com/office/drawing/2014/main" id="{00000000-0008-0000-0200-000065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102" name="Picture 8" descr="Activ board.JPG">
          <a:extLst>
            <a:ext uri="{FF2B5EF4-FFF2-40B4-BE49-F238E27FC236}">
              <a16:creationId xmlns:a16="http://schemas.microsoft.com/office/drawing/2014/main" id="{00000000-0008-0000-0200-000066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03" name="Picture 8" descr="Activ board.JPG">
          <a:extLst>
            <a:ext uri="{FF2B5EF4-FFF2-40B4-BE49-F238E27FC236}">
              <a16:creationId xmlns:a16="http://schemas.microsoft.com/office/drawing/2014/main" id="{00000000-0008-0000-0200-000067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04" name="Picture 8" descr="Activ board.JPG">
          <a:extLst>
            <a:ext uri="{FF2B5EF4-FFF2-40B4-BE49-F238E27FC236}">
              <a16:creationId xmlns:a16="http://schemas.microsoft.com/office/drawing/2014/main" id="{00000000-0008-0000-0200-000068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105" name="Picture 8" descr="Activ board.JPG">
          <a:extLst>
            <a:ext uri="{FF2B5EF4-FFF2-40B4-BE49-F238E27FC236}">
              <a16:creationId xmlns:a16="http://schemas.microsoft.com/office/drawing/2014/main" id="{00000000-0008-0000-0200-000069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06" name="Picture 8" descr="Activ board.JPG">
          <a:extLst>
            <a:ext uri="{FF2B5EF4-FFF2-40B4-BE49-F238E27FC236}">
              <a16:creationId xmlns:a16="http://schemas.microsoft.com/office/drawing/2014/main" id="{00000000-0008-0000-0200-00006A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07" name="Picture 8" descr="Activ board.JPG">
          <a:extLst>
            <a:ext uri="{FF2B5EF4-FFF2-40B4-BE49-F238E27FC236}">
              <a16:creationId xmlns:a16="http://schemas.microsoft.com/office/drawing/2014/main" id="{00000000-0008-0000-0200-00006B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08" name="Picture 8" descr="Activ board.JPG">
          <a:extLst>
            <a:ext uri="{FF2B5EF4-FFF2-40B4-BE49-F238E27FC236}">
              <a16:creationId xmlns:a16="http://schemas.microsoft.com/office/drawing/2014/main" id="{00000000-0008-0000-0200-00006C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09" name="Picture 8" descr="Activ board.JPG">
          <a:extLst>
            <a:ext uri="{FF2B5EF4-FFF2-40B4-BE49-F238E27FC236}">
              <a16:creationId xmlns:a16="http://schemas.microsoft.com/office/drawing/2014/main" id="{00000000-0008-0000-0200-00006D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10" name="Picture 8" descr="Activ board.JPG">
          <a:extLst>
            <a:ext uri="{FF2B5EF4-FFF2-40B4-BE49-F238E27FC236}">
              <a16:creationId xmlns:a16="http://schemas.microsoft.com/office/drawing/2014/main" id="{00000000-0008-0000-0200-00006E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11" name="Picture 8" descr="Activ board.JPG">
          <a:extLst>
            <a:ext uri="{FF2B5EF4-FFF2-40B4-BE49-F238E27FC236}">
              <a16:creationId xmlns:a16="http://schemas.microsoft.com/office/drawing/2014/main" id="{00000000-0008-0000-0200-00006F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12" name="Picture 8" descr="Activ board.JPG">
          <a:extLst>
            <a:ext uri="{FF2B5EF4-FFF2-40B4-BE49-F238E27FC236}">
              <a16:creationId xmlns:a16="http://schemas.microsoft.com/office/drawing/2014/main" id="{00000000-0008-0000-0200-000070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13" name="Picture 8" descr="Activ board.JPG">
          <a:extLst>
            <a:ext uri="{FF2B5EF4-FFF2-40B4-BE49-F238E27FC236}">
              <a16:creationId xmlns:a16="http://schemas.microsoft.com/office/drawing/2014/main" id="{00000000-0008-0000-0200-000071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14" name="Picture 113" descr="Activ board.JPG">
          <a:extLst>
            <a:ext uri="{FF2B5EF4-FFF2-40B4-BE49-F238E27FC236}">
              <a16:creationId xmlns:a16="http://schemas.microsoft.com/office/drawing/2014/main" id="{00000000-0008-0000-0200-000072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115" name="Picture 8" descr="Activ board.JPG">
          <a:extLst>
            <a:ext uri="{FF2B5EF4-FFF2-40B4-BE49-F238E27FC236}">
              <a16:creationId xmlns:a16="http://schemas.microsoft.com/office/drawing/2014/main" id="{00000000-0008-0000-0200-000073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116" name="Picture 8" descr="Activ board.JPG">
          <a:extLst>
            <a:ext uri="{FF2B5EF4-FFF2-40B4-BE49-F238E27FC236}">
              <a16:creationId xmlns:a16="http://schemas.microsoft.com/office/drawing/2014/main" id="{00000000-0008-0000-0200-000074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117" name="Picture 8" descr="Activ board.JPG">
          <a:extLst>
            <a:ext uri="{FF2B5EF4-FFF2-40B4-BE49-F238E27FC236}">
              <a16:creationId xmlns:a16="http://schemas.microsoft.com/office/drawing/2014/main" id="{00000000-0008-0000-0200-000075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118" name="Picture 8" descr="Activ board.JPG">
          <a:extLst>
            <a:ext uri="{FF2B5EF4-FFF2-40B4-BE49-F238E27FC236}">
              <a16:creationId xmlns:a16="http://schemas.microsoft.com/office/drawing/2014/main" id="{00000000-0008-0000-0200-000076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19" name="Picture 8" descr="Activ board.JPG">
          <a:extLst>
            <a:ext uri="{FF2B5EF4-FFF2-40B4-BE49-F238E27FC236}">
              <a16:creationId xmlns:a16="http://schemas.microsoft.com/office/drawing/2014/main" id="{00000000-0008-0000-0200-000077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20" name="Picture 8" descr="Activ board.JPG">
          <a:extLst>
            <a:ext uri="{FF2B5EF4-FFF2-40B4-BE49-F238E27FC236}">
              <a16:creationId xmlns:a16="http://schemas.microsoft.com/office/drawing/2014/main" id="{00000000-0008-0000-0200-000078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21" name="Picture 8" descr="Activ board.JPG">
          <a:extLst>
            <a:ext uri="{FF2B5EF4-FFF2-40B4-BE49-F238E27FC236}">
              <a16:creationId xmlns:a16="http://schemas.microsoft.com/office/drawing/2014/main" id="{00000000-0008-0000-0200-000079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22" name="Picture 8" descr="Activ board.JPG">
          <a:extLst>
            <a:ext uri="{FF2B5EF4-FFF2-40B4-BE49-F238E27FC236}">
              <a16:creationId xmlns:a16="http://schemas.microsoft.com/office/drawing/2014/main" id="{00000000-0008-0000-0200-00007A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1325607</xdr:colOff>
      <xdr:row>254</xdr:row>
      <xdr:rowOff>0</xdr:rowOff>
    </xdr:to>
    <xdr:pic>
      <xdr:nvPicPr>
        <xdr:cNvPr id="123" name="Picture 122" descr="Activ board.JPG">
          <a:extLst>
            <a:ext uri="{FF2B5EF4-FFF2-40B4-BE49-F238E27FC236}">
              <a16:creationId xmlns:a16="http://schemas.microsoft.com/office/drawing/2014/main" id="{00000000-0008-0000-0200-00007B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8849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24" name="Picture 8" descr="Activ board.JPG">
          <a:extLst>
            <a:ext uri="{FF2B5EF4-FFF2-40B4-BE49-F238E27FC236}">
              <a16:creationId xmlns:a16="http://schemas.microsoft.com/office/drawing/2014/main" id="{00000000-0008-0000-0200-00007C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125" name="Picture 8" descr="Activ board.JPG">
          <a:extLst>
            <a:ext uri="{FF2B5EF4-FFF2-40B4-BE49-F238E27FC236}">
              <a16:creationId xmlns:a16="http://schemas.microsoft.com/office/drawing/2014/main" id="{00000000-0008-0000-0200-00007D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26" name="Picture 8" descr="Activ board.JPG">
          <a:extLst>
            <a:ext uri="{FF2B5EF4-FFF2-40B4-BE49-F238E27FC236}">
              <a16:creationId xmlns:a16="http://schemas.microsoft.com/office/drawing/2014/main" id="{00000000-0008-0000-0200-00007E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27" name="Picture 8" descr="Activ board.JPG">
          <a:extLst>
            <a:ext uri="{FF2B5EF4-FFF2-40B4-BE49-F238E27FC236}">
              <a16:creationId xmlns:a16="http://schemas.microsoft.com/office/drawing/2014/main" id="{00000000-0008-0000-0200-00007F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128" name="Picture 8" descr="Activ board.JPG">
          <a:extLst>
            <a:ext uri="{FF2B5EF4-FFF2-40B4-BE49-F238E27FC236}">
              <a16:creationId xmlns:a16="http://schemas.microsoft.com/office/drawing/2014/main" id="{00000000-0008-0000-0200-000080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29" name="Picture 8" descr="Activ board.JPG">
          <a:extLst>
            <a:ext uri="{FF2B5EF4-FFF2-40B4-BE49-F238E27FC236}">
              <a16:creationId xmlns:a16="http://schemas.microsoft.com/office/drawing/2014/main" id="{00000000-0008-0000-0200-000081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30" name="Picture 8" descr="Activ board.JPG">
          <a:extLst>
            <a:ext uri="{FF2B5EF4-FFF2-40B4-BE49-F238E27FC236}">
              <a16:creationId xmlns:a16="http://schemas.microsoft.com/office/drawing/2014/main" id="{00000000-0008-0000-0200-000082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131" name="Picture 8" descr="Activ board.JPG">
          <a:extLst>
            <a:ext uri="{FF2B5EF4-FFF2-40B4-BE49-F238E27FC236}">
              <a16:creationId xmlns:a16="http://schemas.microsoft.com/office/drawing/2014/main" id="{00000000-0008-0000-0200-000083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32" name="Picture 8" descr="Activ board.JPG">
          <a:extLst>
            <a:ext uri="{FF2B5EF4-FFF2-40B4-BE49-F238E27FC236}">
              <a16:creationId xmlns:a16="http://schemas.microsoft.com/office/drawing/2014/main" id="{00000000-0008-0000-0200-000084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33" name="Picture 8" descr="Activ board.JPG">
          <a:extLst>
            <a:ext uri="{FF2B5EF4-FFF2-40B4-BE49-F238E27FC236}">
              <a16:creationId xmlns:a16="http://schemas.microsoft.com/office/drawing/2014/main" id="{00000000-0008-0000-0200-000085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134" name="Picture 8" descr="Activ board.JPG">
          <a:extLst>
            <a:ext uri="{FF2B5EF4-FFF2-40B4-BE49-F238E27FC236}">
              <a16:creationId xmlns:a16="http://schemas.microsoft.com/office/drawing/2014/main" id="{00000000-0008-0000-0200-000086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35" name="Picture 8" descr="Activ board.JPG">
          <a:extLst>
            <a:ext uri="{FF2B5EF4-FFF2-40B4-BE49-F238E27FC236}">
              <a16:creationId xmlns:a16="http://schemas.microsoft.com/office/drawing/2014/main" id="{00000000-0008-0000-0200-000087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36" name="Picture 8" descr="Activ board.JPG">
          <a:extLst>
            <a:ext uri="{FF2B5EF4-FFF2-40B4-BE49-F238E27FC236}">
              <a16:creationId xmlns:a16="http://schemas.microsoft.com/office/drawing/2014/main" id="{00000000-0008-0000-0200-000088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137" name="Picture 8" descr="Activ board.JPG">
          <a:extLst>
            <a:ext uri="{FF2B5EF4-FFF2-40B4-BE49-F238E27FC236}">
              <a16:creationId xmlns:a16="http://schemas.microsoft.com/office/drawing/2014/main" id="{00000000-0008-0000-0200-000089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38" name="Picture 8" descr="Activ board.JPG">
          <a:extLst>
            <a:ext uri="{FF2B5EF4-FFF2-40B4-BE49-F238E27FC236}">
              <a16:creationId xmlns:a16="http://schemas.microsoft.com/office/drawing/2014/main" id="{00000000-0008-0000-0200-00008A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39" name="Picture 8" descr="Activ board.JPG">
          <a:extLst>
            <a:ext uri="{FF2B5EF4-FFF2-40B4-BE49-F238E27FC236}">
              <a16:creationId xmlns:a16="http://schemas.microsoft.com/office/drawing/2014/main" id="{00000000-0008-0000-0200-00008B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1349420</xdr:colOff>
      <xdr:row>254</xdr:row>
      <xdr:rowOff>0</xdr:rowOff>
    </xdr:to>
    <xdr:pic>
      <xdr:nvPicPr>
        <xdr:cNvPr id="140" name="Picture 8" descr="Activ board.JPG">
          <a:extLst>
            <a:ext uri="{FF2B5EF4-FFF2-40B4-BE49-F238E27FC236}">
              <a16:creationId xmlns:a16="http://schemas.microsoft.com/office/drawing/2014/main" id="{00000000-0008-0000-0200-00008C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612310" cy="0"/>
        </a:xfrm>
        <a:prstGeom prst="rect">
          <a:avLst/>
        </a:prstGeom>
        <a:noFill/>
        <a:ln w="9525">
          <a:noFill/>
          <a:miter lim="800000"/>
          <a:headEnd/>
          <a:tailEnd/>
        </a:ln>
      </xdr:spPr>
    </xdr:pic>
    <xdr:clientData/>
  </xdr:twoCellAnchor>
  <xdr:twoCellAnchor editAs="oneCell">
    <xdr:from>
      <xdr:col>0</xdr:col>
      <xdr:colOff>57150</xdr:colOff>
      <xdr:row>254</xdr:row>
      <xdr:rowOff>0</xdr:rowOff>
    </xdr:from>
    <xdr:to>
      <xdr:col>1</xdr:col>
      <xdr:colOff>1306557</xdr:colOff>
      <xdr:row>254</xdr:row>
      <xdr:rowOff>0</xdr:rowOff>
    </xdr:to>
    <xdr:pic>
      <xdr:nvPicPr>
        <xdr:cNvPr id="141" name="Picture 8" descr="Activ board.JPG">
          <a:extLst>
            <a:ext uri="{FF2B5EF4-FFF2-40B4-BE49-F238E27FC236}">
              <a16:creationId xmlns:a16="http://schemas.microsoft.com/office/drawing/2014/main" id="{00000000-0008-0000-0200-00008D000000}"/>
            </a:ext>
          </a:extLst>
        </xdr:cNvPr>
        <xdr:cNvPicPr>
          <a:picLocks noChangeAspect="1"/>
        </xdr:cNvPicPr>
      </xdr:nvPicPr>
      <xdr:blipFill>
        <a:blip xmlns:r="http://schemas.openxmlformats.org/officeDocument/2006/relationships" r:embed="rId1"/>
        <a:srcRect/>
        <a:stretch>
          <a:fillRect/>
        </a:stretch>
      </xdr:blipFill>
      <xdr:spPr bwMode="auto">
        <a:xfrm>
          <a:off x="57150" y="53888640"/>
          <a:ext cx="1569447" cy="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380</xdr:row>
      <xdr:rowOff>0</xdr:rowOff>
    </xdr:from>
    <xdr:to>
      <xdr:col>1</xdr:col>
      <xdr:colOff>1387239</xdr:colOff>
      <xdr:row>380</xdr:row>
      <xdr:rowOff>0</xdr:rowOff>
    </xdr:to>
    <xdr:pic>
      <xdr:nvPicPr>
        <xdr:cNvPr id="2" name="Picture 8" descr="Activ board.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3" name="Picture 8" descr="Activ board.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4" name="Picture 8" descr="Activ board.JP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5" name="Picture 8" descr="Activ board.JP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6" name="Picture 8" descr="Activ board.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7" name="Picture 8" descr="Activ board.JPG">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8" name="Picture 8" descr="Activ board.JPG">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9" name="Picture 8" descr="Activ board.JPG">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10" name="Picture 8" descr="Activ board.JP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11" name="Picture 8" descr="Activ board.JPG">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12" name="Picture 8" descr="Activ board.JPG">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13" name="Picture 8" descr="Activ board.JPG">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4" name="Picture 8" descr="Activ board.JPG">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5" name="Picture 8" descr="Activ board.JPG">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6" name="Picture 8" descr="Activ board.JPG">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7" name="Picture 8" descr="Activ board.JPG">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1406289</xdr:colOff>
      <xdr:row>380</xdr:row>
      <xdr:rowOff>0</xdr:rowOff>
    </xdr:to>
    <xdr:pic>
      <xdr:nvPicPr>
        <xdr:cNvPr id="18" name="Picture 17" descr="Activ board.JPG">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8849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9" name="Picture 8" descr="Activ board.JPG">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20" name="Picture 8" descr="Activ board.JPG">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21" name="Picture 8" descr="Activ board.JPG">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22" name="Picture 8" descr="Activ board.JPG">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23" name="Picture 8" descr="Activ board.JPG">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24" name="Picture 8" descr="Activ board.JPG">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25" name="Picture 8" descr="Activ board.JPG">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26" name="Picture 8" descr="Activ board.JPG">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27" name="Picture 8" descr="Activ board.JPG">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28" name="Picture 8" descr="Activ board.JPG">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29" name="Picture 8" descr="Activ board.JPG">
          <a:extLst>
            <a:ext uri="{FF2B5EF4-FFF2-40B4-BE49-F238E27FC236}">
              <a16:creationId xmlns:a16="http://schemas.microsoft.com/office/drawing/2014/main" id="{00000000-0008-0000-0300-00001D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30" name="Picture 8" descr="Activ board.JPG">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31" name="Picture 8" descr="Activ board.JPG">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32" name="Picture 8" descr="Activ board.JPG">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33" name="Picture 8" descr="Activ board.JPG">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34" name="Picture 8" descr="Activ board.JPG">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35" name="Picture 8" descr="Activ board.JPG">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36" name="Picture 8" descr="Activ board.JPG">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37" name="Picture 8" descr="Activ board.JPG">
          <a:extLst>
            <a:ext uri="{FF2B5EF4-FFF2-40B4-BE49-F238E27FC236}">
              <a16:creationId xmlns:a16="http://schemas.microsoft.com/office/drawing/2014/main" id="{00000000-0008-0000-0300-000025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38" name="Picture 8" descr="Activ board.JPG">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39" name="Picture 8" descr="Activ board.JPG">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40" name="Picture 8" descr="Activ board.JPG">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41" name="Picture 8" descr="Activ board.JPG">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42" name="Picture 8" descr="Activ board.JPG">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43" name="Picture 8" descr="Activ board.JPG">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44" name="Picture 43" descr="Activ board.JPG">
          <a:extLst>
            <a:ext uri="{FF2B5EF4-FFF2-40B4-BE49-F238E27FC236}">
              <a16:creationId xmlns:a16="http://schemas.microsoft.com/office/drawing/2014/main" id="{00000000-0008-0000-0300-00002C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45" name="Picture 8" descr="Activ board.JPG">
          <a:extLst>
            <a:ext uri="{FF2B5EF4-FFF2-40B4-BE49-F238E27FC236}">
              <a16:creationId xmlns:a16="http://schemas.microsoft.com/office/drawing/2014/main" id="{00000000-0008-0000-0300-00002D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46" name="Picture 8" descr="Activ board.JPG">
          <a:extLst>
            <a:ext uri="{FF2B5EF4-FFF2-40B4-BE49-F238E27FC236}">
              <a16:creationId xmlns:a16="http://schemas.microsoft.com/office/drawing/2014/main" id="{00000000-0008-0000-0300-00002E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47" name="Picture 8" descr="Activ board.JPG">
          <a:extLst>
            <a:ext uri="{FF2B5EF4-FFF2-40B4-BE49-F238E27FC236}">
              <a16:creationId xmlns:a16="http://schemas.microsoft.com/office/drawing/2014/main" id="{00000000-0008-0000-0300-00002F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48" name="Picture 8" descr="Activ board.JPG">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49" name="Picture 8" descr="Activ board.JPG">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50" name="Picture 8" descr="Activ board.JPG">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51" name="Picture 8" descr="Activ board.JPG">
          <a:extLst>
            <a:ext uri="{FF2B5EF4-FFF2-40B4-BE49-F238E27FC236}">
              <a16:creationId xmlns:a16="http://schemas.microsoft.com/office/drawing/2014/main" id="{00000000-0008-0000-0300-000033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52" name="Picture 8" descr="Activ board.JPG">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1406289</xdr:colOff>
      <xdr:row>380</xdr:row>
      <xdr:rowOff>0</xdr:rowOff>
    </xdr:to>
    <xdr:pic>
      <xdr:nvPicPr>
        <xdr:cNvPr id="53" name="Picture 52" descr="Activ board.JPG">
          <a:extLst>
            <a:ext uri="{FF2B5EF4-FFF2-40B4-BE49-F238E27FC236}">
              <a16:creationId xmlns:a16="http://schemas.microsoft.com/office/drawing/2014/main" id="{00000000-0008-0000-0300-000035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8849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54" name="Picture 8" descr="Activ board.JPG">
          <a:extLst>
            <a:ext uri="{FF2B5EF4-FFF2-40B4-BE49-F238E27FC236}">
              <a16:creationId xmlns:a16="http://schemas.microsoft.com/office/drawing/2014/main" id="{00000000-0008-0000-0300-000036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55" name="Picture 8" descr="Activ board.JPG">
          <a:extLst>
            <a:ext uri="{FF2B5EF4-FFF2-40B4-BE49-F238E27FC236}">
              <a16:creationId xmlns:a16="http://schemas.microsoft.com/office/drawing/2014/main" id="{00000000-0008-0000-0300-000037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56" name="Picture 8" descr="Activ board.JPG">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57" name="Picture 8" descr="Activ board.JPG">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58" name="Picture 8" descr="Activ board.JPG">
          <a:extLst>
            <a:ext uri="{FF2B5EF4-FFF2-40B4-BE49-F238E27FC236}">
              <a16:creationId xmlns:a16="http://schemas.microsoft.com/office/drawing/2014/main" id="{00000000-0008-0000-0300-00003A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59" name="Picture 8" descr="Activ board.JPG">
          <a:extLst>
            <a:ext uri="{FF2B5EF4-FFF2-40B4-BE49-F238E27FC236}">
              <a16:creationId xmlns:a16="http://schemas.microsoft.com/office/drawing/2014/main" id="{00000000-0008-0000-0300-00003B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60" name="Picture 8" descr="Activ board.JPG">
          <a:extLst>
            <a:ext uri="{FF2B5EF4-FFF2-40B4-BE49-F238E27FC236}">
              <a16:creationId xmlns:a16="http://schemas.microsoft.com/office/drawing/2014/main" id="{00000000-0008-0000-0300-00003C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61" name="Picture 8" descr="Activ board.JPG">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62" name="Picture 8" descr="Activ board.JPG">
          <a:extLst>
            <a:ext uri="{FF2B5EF4-FFF2-40B4-BE49-F238E27FC236}">
              <a16:creationId xmlns:a16="http://schemas.microsoft.com/office/drawing/2014/main" id="{00000000-0008-0000-0300-00003E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63" name="Picture 8" descr="Activ board.JPG">
          <a:extLst>
            <a:ext uri="{FF2B5EF4-FFF2-40B4-BE49-F238E27FC236}">
              <a16:creationId xmlns:a16="http://schemas.microsoft.com/office/drawing/2014/main" id="{00000000-0008-0000-0300-00003F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64" name="Picture 8" descr="Activ board.JPG">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65" name="Picture 8" descr="Activ board.JPG">
          <a:extLst>
            <a:ext uri="{FF2B5EF4-FFF2-40B4-BE49-F238E27FC236}">
              <a16:creationId xmlns:a16="http://schemas.microsoft.com/office/drawing/2014/main" id="{00000000-0008-0000-0300-000041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66" name="Picture 8" descr="Activ board.JPG">
          <a:extLst>
            <a:ext uri="{FF2B5EF4-FFF2-40B4-BE49-F238E27FC236}">
              <a16:creationId xmlns:a16="http://schemas.microsoft.com/office/drawing/2014/main" id="{00000000-0008-0000-0300-000042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67" name="Picture 8" descr="Activ board.JPG">
          <a:extLst>
            <a:ext uri="{FF2B5EF4-FFF2-40B4-BE49-F238E27FC236}">
              <a16:creationId xmlns:a16="http://schemas.microsoft.com/office/drawing/2014/main" id="{00000000-0008-0000-0300-000043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68" name="Picture 8" descr="Activ board.JPG">
          <a:extLst>
            <a:ext uri="{FF2B5EF4-FFF2-40B4-BE49-F238E27FC236}">
              <a16:creationId xmlns:a16="http://schemas.microsoft.com/office/drawing/2014/main" id="{00000000-0008-0000-0300-000044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69" name="Picture 8" descr="Activ board.JPG">
          <a:extLst>
            <a:ext uri="{FF2B5EF4-FFF2-40B4-BE49-F238E27FC236}">
              <a16:creationId xmlns:a16="http://schemas.microsoft.com/office/drawing/2014/main" id="{00000000-0008-0000-0300-000045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70" name="Picture 8" descr="Activ board.JPG">
          <a:extLst>
            <a:ext uri="{FF2B5EF4-FFF2-40B4-BE49-F238E27FC236}">
              <a16:creationId xmlns:a16="http://schemas.microsoft.com/office/drawing/2014/main" id="{00000000-0008-0000-0300-000046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71" name="Picture 8" descr="Activ board.JPG">
          <a:extLst>
            <a:ext uri="{FF2B5EF4-FFF2-40B4-BE49-F238E27FC236}">
              <a16:creationId xmlns:a16="http://schemas.microsoft.com/office/drawing/2014/main" id="{00000000-0008-0000-0300-000047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72" name="Picture 8" descr="Activ board.JPG">
          <a:extLst>
            <a:ext uri="{FF2B5EF4-FFF2-40B4-BE49-F238E27FC236}">
              <a16:creationId xmlns:a16="http://schemas.microsoft.com/office/drawing/2014/main" id="{00000000-0008-0000-0300-000048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73" name="Picture 8" descr="Activ board.JPG">
          <a:extLst>
            <a:ext uri="{FF2B5EF4-FFF2-40B4-BE49-F238E27FC236}">
              <a16:creationId xmlns:a16="http://schemas.microsoft.com/office/drawing/2014/main" id="{00000000-0008-0000-0300-000049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74" name="Picture 8" descr="Activ board.JPG">
          <a:extLst>
            <a:ext uri="{FF2B5EF4-FFF2-40B4-BE49-F238E27FC236}">
              <a16:creationId xmlns:a16="http://schemas.microsoft.com/office/drawing/2014/main" id="{00000000-0008-0000-0300-00004A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75" name="Picture 8" descr="Activ board.JPG">
          <a:extLst>
            <a:ext uri="{FF2B5EF4-FFF2-40B4-BE49-F238E27FC236}">
              <a16:creationId xmlns:a16="http://schemas.microsoft.com/office/drawing/2014/main" id="{00000000-0008-0000-0300-00004B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76" name="Picture 8" descr="Activ board.JPG">
          <a:extLst>
            <a:ext uri="{FF2B5EF4-FFF2-40B4-BE49-F238E27FC236}">
              <a16:creationId xmlns:a16="http://schemas.microsoft.com/office/drawing/2014/main" id="{00000000-0008-0000-0300-00004C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77" name="Picture 8" descr="Activ board.JPG">
          <a:extLst>
            <a:ext uri="{FF2B5EF4-FFF2-40B4-BE49-F238E27FC236}">
              <a16:creationId xmlns:a16="http://schemas.microsoft.com/office/drawing/2014/main" id="{00000000-0008-0000-0300-00004D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78" name="Picture 8" descr="Activ board.JPG">
          <a:extLst>
            <a:ext uri="{FF2B5EF4-FFF2-40B4-BE49-F238E27FC236}">
              <a16:creationId xmlns:a16="http://schemas.microsoft.com/office/drawing/2014/main" id="{00000000-0008-0000-0300-00004E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79" name="Picture 78" descr="Activ board.JPG">
          <a:extLst>
            <a:ext uri="{FF2B5EF4-FFF2-40B4-BE49-F238E27FC236}">
              <a16:creationId xmlns:a16="http://schemas.microsoft.com/office/drawing/2014/main" id="{00000000-0008-0000-0300-00004F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80" name="Picture 8" descr="Activ board.JPG">
          <a:extLst>
            <a:ext uri="{FF2B5EF4-FFF2-40B4-BE49-F238E27FC236}">
              <a16:creationId xmlns:a16="http://schemas.microsoft.com/office/drawing/2014/main" id="{00000000-0008-0000-0300-000050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81" name="Picture 8" descr="Activ board.JPG">
          <a:extLst>
            <a:ext uri="{FF2B5EF4-FFF2-40B4-BE49-F238E27FC236}">
              <a16:creationId xmlns:a16="http://schemas.microsoft.com/office/drawing/2014/main" id="{00000000-0008-0000-0300-000051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82" name="Picture 8" descr="Activ board.JPG">
          <a:extLst>
            <a:ext uri="{FF2B5EF4-FFF2-40B4-BE49-F238E27FC236}">
              <a16:creationId xmlns:a16="http://schemas.microsoft.com/office/drawing/2014/main" id="{00000000-0008-0000-0300-000052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83" name="Picture 8" descr="Activ board.JPG">
          <a:extLst>
            <a:ext uri="{FF2B5EF4-FFF2-40B4-BE49-F238E27FC236}">
              <a16:creationId xmlns:a16="http://schemas.microsoft.com/office/drawing/2014/main" id="{00000000-0008-0000-0300-000053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84" name="Picture 8" descr="Activ board.JPG">
          <a:extLst>
            <a:ext uri="{FF2B5EF4-FFF2-40B4-BE49-F238E27FC236}">
              <a16:creationId xmlns:a16="http://schemas.microsoft.com/office/drawing/2014/main" id="{00000000-0008-0000-0300-000054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85" name="Picture 8" descr="Activ board.JPG">
          <a:extLst>
            <a:ext uri="{FF2B5EF4-FFF2-40B4-BE49-F238E27FC236}">
              <a16:creationId xmlns:a16="http://schemas.microsoft.com/office/drawing/2014/main" id="{00000000-0008-0000-0300-000055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86" name="Picture 8" descr="Activ board.JPG">
          <a:extLst>
            <a:ext uri="{FF2B5EF4-FFF2-40B4-BE49-F238E27FC236}">
              <a16:creationId xmlns:a16="http://schemas.microsoft.com/office/drawing/2014/main" id="{00000000-0008-0000-0300-000056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87" name="Picture 8" descr="Activ board.JPG">
          <a:extLst>
            <a:ext uri="{FF2B5EF4-FFF2-40B4-BE49-F238E27FC236}">
              <a16:creationId xmlns:a16="http://schemas.microsoft.com/office/drawing/2014/main" id="{00000000-0008-0000-0300-000057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1406289</xdr:colOff>
      <xdr:row>380</xdr:row>
      <xdr:rowOff>0</xdr:rowOff>
    </xdr:to>
    <xdr:pic>
      <xdr:nvPicPr>
        <xdr:cNvPr id="88" name="Picture 87" descr="Activ board.JPG">
          <a:extLst>
            <a:ext uri="{FF2B5EF4-FFF2-40B4-BE49-F238E27FC236}">
              <a16:creationId xmlns:a16="http://schemas.microsoft.com/office/drawing/2014/main" id="{00000000-0008-0000-0300-000058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8849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89" name="Picture 8" descr="Activ board.JPG">
          <a:extLst>
            <a:ext uri="{FF2B5EF4-FFF2-40B4-BE49-F238E27FC236}">
              <a16:creationId xmlns:a16="http://schemas.microsoft.com/office/drawing/2014/main" id="{00000000-0008-0000-0300-000059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90" name="Picture 8" descr="Activ board.JPG">
          <a:extLst>
            <a:ext uri="{FF2B5EF4-FFF2-40B4-BE49-F238E27FC236}">
              <a16:creationId xmlns:a16="http://schemas.microsoft.com/office/drawing/2014/main" id="{00000000-0008-0000-0300-00005A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91" name="Picture 8" descr="Activ board.JPG">
          <a:extLst>
            <a:ext uri="{FF2B5EF4-FFF2-40B4-BE49-F238E27FC236}">
              <a16:creationId xmlns:a16="http://schemas.microsoft.com/office/drawing/2014/main" id="{00000000-0008-0000-0300-00005B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92" name="Picture 8" descr="Activ board.JPG">
          <a:extLst>
            <a:ext uri="{FF2B5EF4-FFF2-40B4-BE49-F238E27FC236}">
              <a16:creationId xmlns:a16="http://schemas.microsoft.com/office/drawing/2014/main" id="{00000000-0008-0000-0300-00005C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93" name="Picture 8" descr="Activ board.JPG">
          <a:extLst>
            <a:ext uri="{FF2B5EF4-FFF2-40B4-BE49-F238E27FC236}">
              <a16:creationId xmlns:a16="http://schemas.microsoft.com/office/drawing/2014/main" id="{00000000-0008-0000-0300-00005D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94" name="Picture 8" descr="Activ board.JPG">
          <a:extLst>
            <a:ext uri="{FF2B5EF4-FFF2-40B4-BE49-F238E27FC236}">
              <a16:creationId xmlns:a16="http://schemas.microsoft.com/office/drawing/2014/main" id="{00000000-0008-0000-0300-00005E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95" name="Picture 8" descr="Activ board.JPG">
          <a:extLst>
            <a:ext uri="{FF2B5EF4-FFF2-40B4-BE49-F238E27FC236}">
              <a16:creationId xmlns:a16="http://schemas.microsoft.com/office/drawing/2014/main" id="{00000000-0008-0000-0300-00005F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96" name="Picture 8" descr="Activ board.JPG">
          <a:extLst>
            <a:ext uri="{FF2B5EF4-FFF2-40B4-BE49-F238E27FC236}">
              <a16:creationId xmlns:a16="http://schemas.microsoft.com/office/drawing/2014/main" id="{00000000-0008-0000-0300-000060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97" name="Picture 8" descr="Activ board.JPG">
          <a:extLst>
            <a:ext uri="{FF2B5EF4-FFF2-40B4-BE49-F238E27FC236}">
              <a16:creationId xmlns:a16="http://schemas.microsoft.com/office/drawing/2014/main" id="{00000000-0008-0000-0300-000061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98" name="Picture 8" descr="Activ board.JPG">
          <a:extLst>
            <a:ext uri="{FF2B5EF4-FFF2-40B4-BE49-F238E27FC236}">
              <a16:creationId xmlns:a16="http://schemas.microsoft.com/office/drawing/2014/main" id="{00000000-0008-0000-0300-000062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99" name="Picture 8" descr="Activ board.JPG">
          <a:extLst>
            <a:ext uri="{FF2B5EF4-FFF2-40B4-BE49-F238E27FC236}">
              <a16:creationId xmlns:a16="http://schemas.microsoft.com/office/drawing/2014/main" id="{00000000-0008-0000-0300-000063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00" name="Picture 8" descr="Activ board.JPG">
          <a:extLst>
            <a:ext uri="{FF2B5EF4-FFF2-40B4-BE49-F238E27FC236}">
              <a16:creationId xmlns:a16="http://schemas.microsoft.com/office/drawing/2014/main" id="{00000000-0008-0000-0300-000064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01" name="Picture 8" descr="Activ board.JPG">
          <a:extLst>
            <a:ext uri="{FF2B5EF4-FFF2-40B4-BE49-F238E27FC236}">
              <a16:creationId xmlns:a16="http://schemas.microsoft.com/office/drawing/2014/main" id="{00000000-0008-0000-0300-000065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102" name="Picture 8" descr="Activ board.JPG">
          <a:extLst>
            <a:ext uri="{FF2B5EF4-FFF2-40B4-BE49-F238E27FC236}">
              <a16:creationId xmlns:a16="http://schemas.microsoft.com/office/drawing/2014/main" id="{00000000-0008-0000-0300-000066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03" name="Picture 8" descr="Activ board.JPG">
          <a:extLst>
            <a:ext uri="{FF2B5EF4-FFF2-40B4-BE49-F238E27FC236}">
              <a16:creationId xmlns:a16="http://schemas.microsoft.com/office/drawing/2014/main" id="{00000000-0008-0000-0300-000067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04" name="Picture 8" descr="Activ board.JPG">
          <a:extLst>
            <a:ext uri="{FF2B5EF4-FFF2-40B4-BE49-F238E27FC236}">
              <a16:creationId xmlns:a16="http://schemas.microsoft.com/office/drawing/2014/main" id="{00000000-0008-0000-0300-000068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105" name="Picture 8" descr="Activ board.JPG">
          <a:extLst>
            <a:ext uri="{FF2B5EF4-FFF2-40B4-BE49-F238E27FC236}">
              <a16:creationId xmlns:a16="http://schemas.microsoft.com/office/drawing/2014/main" id="{00000000-0008-0000-0300-000069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06" name="Picture 8" descr="Activ board.JPG">
          <a:extLst>
            <a:ext uri="{FF2B5EF4-FFF2-40B4-BE49-F238E27FC236}">
              <a16:creationId xmlns:a16="http://schemas.microsoft.com/office/drawing/2014/main" id="{00000000-0008-0000-0300-00006A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07" name="Picture 8" descr="Activ board.JPG">
          <a:extLst>
            <a:ext uri="{FF2B5EF4-FFF2-40B4-BE49-F238E27FC236}">
              <a16:creationId xmlns:a16="http://schemas.microsoft.com/office/drawing/2014/main" id="{00000000-0008-0000-0300-00006B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08" name="Picture 8" descr="Activ board.JPG">
          <a:extLst>
            <a:ext uri="{FF2B5EF4-FFF2-40B4-BE49-F238E27FC236}">
              <a16:creationId xmlns:a16="http://schemas.microsoft.com/office/drawing/2014/main" id="{00000000-0008-0000-0300-00006C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09" name="Picture 8" descr="Activ board.JPG">
          <a:extLst>
            <a:ext uri="{FF2B5EF4-FFF2-40B4-BE49-F238E27FC236}">
              <a16:creationId xmlns:a16="http://schemas.microsoft.com/office/drawing/2014/main" id="{00000000-0008-0000-0300-00006D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10" name="Picture 8" descr="Activ board.JPG">
          <a:extLst>
            <a:ext uri="{FF2B5EF4-FFF2-40B4-BE49-F238E27FC236}">
              <a16:creationId xmlns:a16="http://schemas.microsoft.com/office/drawing/2014/main" id="{00000000-0008-0000-0300-00006E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11" name="Picture 8" descr="Activ board.JPG">
          <a:extLst>
            <a:ext uri="{FF2B5EF4-FFF2-40B4-BE49-F238E27FC236}">
              <a16:creationId xmlns:a16="http://schemas.microsoft.com/office/drawing/2014/main" id="{00000000-0008-0000-0300-00006F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12" name="Picture 8" descr="Activ board.JPG">
          <a:extLst>
            <a:ext uri="{FF2B5EF4-FFF2-40B4-BE49-F238E27FC236}">
              <a16:creationId xmlns:a16="http://schemas.microsoft.com/office/drawing/2014/main" id="{00000000-0008-0000-0300-000070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13" name="Picture 8" descr="Activ board.JPG">
          <a:extLst>
            <a:ext uri="{FF2B5EF4-FFF2-40B4-BE49-F238E27FC236}">
              <a16:creationId xmlns:a16="http://schemas.microsoft.com/office/drawing/2014/main" id="{00000000-0008-0000-0300-000071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14" name="Picture 113" descr="Activ board.JPG">
          <a:extLst>
            <a:ext uri="{FF2B5EF4-FFF2-40B4-BE49-F238E27FC236}">
              <a16:creationId xmlns:a16="http://schemas.microsoft.com/office/drawing/2014/main" id="{00000000-0008-0000-0300-000072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115" name="Picture 8" descr="Activ board.JPG">
          <a:extLst>
            <a:ext uri="{FF2B5EF4-FFF2-40B4-BE49-F238E27FC236}">
              <a16:creationId xmlns:a16="http://schemas.microsoft.com/office/drawing/2014/main" id="{00000000-0008-0000-0300-000073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116" name="Picture 8" descr="Activ board.JPG">
          <a:extLst>
            <a:ext uri="{FF2B5EF4-FFF2-40B4-BE49-F238E27FC236}">
              <a16:creationId xmlns:a16="http://schemas.microsoft.com/office/drawing/2014/main" id="{00000000-0008-0000-0300-000074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117" name="Picture 8" descr="Activ board.JPG">
          <a:extLst>
            <a:ext uri="{FF2B5EF4-FFF2-40B4-BE49-F238E27FC236}">
              <a16:creationId xmlns:a16="http://schemas.microsoft.com/office/drawing/2014/main" id="{00000000-0008-0000-0300-000075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118" name="Picture 8" descr="Activ board.JPG">
          <a:extLst>
            <a:ext uri="{FF2B5EF4-FFF2-40B4-BE49-F238E27FC236}">
              <a16:creationId xmlns:a16="http://schemas.microsoft.com/office/drawing/2014/main" id="{00000000-0008-0000-0300-000076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19" name="Picture 8" descr="Activ board.JPG">
          <a:extLst>
            <a:ext uri="{FF2B5EF4-FFF2-40B4-BE49-F238E27FC236}">
              <a16:creationId xmlns:a16="http://schemas.microsoft.com/office/drawing/2014/main" id="{00000000-0008-0000-0300-000077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20" name="Picture 8" descr="Activ board.JPG">
          <a:extLst>
            <a:ext uri="{FF2B5EF4-FFF2-40B4-BE49-F238E27FC236}">
              <a16:creationId xmlns:a16="http://schemas.microsoft.com/office/drawing/2014/main" id="{00000000-0008-0000-0300-000078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21" name="Picture 8" descr="Activ board.JPG">
          <a:extLst>
            <a:ext uri="{FF2B5EF4-FFF2-40B4-BE49-F238E27FC236}">
              <a16:creationId xmlns:a16="http://schemas.microsoft.com/office/drawing/2014/main" id="{00000000-0008-0000-0300-000079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22" name="Picture 8" descr="Activ board.JPG">
          <a:extLst>
            <a:ext uri="{FF2B5EF4-FFF2-40B4-BE49-F238E27FC236}">
              <a16:creationId xmlns:a16="http://schemas.microsoft.com/office/drawing/2014/main" id="{00000000-0008-0000-0300-00007A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1406289</xdr:colOff>
      <xdr:row>380</xdr:row>
      <xdr:rowOff>0</xdr:rowOff>
    </xdr:to>
    <xdr:pic>
      <xdr:nvPicPr>
        <xdr:cNvPr id="123" name="Picture 122" descr="Activ board.JPG">
          <a:extLst>
            <a:ext uri="{FF2B5EF4-FFF2-40B4-BE49-F238E27FC236}">
              <a16:creationId xmlns:a16="http://schemas.microsoft.com/office/drawing/2014/main" id="{00000000-0008-0000-0300-00007B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8849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24" name="Picture 8" descr="Activ board.JPG">
          <a:extLst>
            <a:ext uri="{FF2B5EF4-FFF2-40B4-BE49-F238E27FC236}">
              <a16:creationId xmlns:a16="http://schemas.microsoft.com/office/drawing/2014/main" id="{00000000-0008-0000-0300-00007C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125" name="Picture 8" descr="Activ board.JPG">
          <a:extLst>
            <a:ext uri="{FF2B5EF4-FFF2-40B4-BE49-F238E27FC236}">
              <a16:creationId xmlns:a16="http://schemas.microsoft.com/office/drawing/2014/main" id="{00000000-0008-0000-0300-00007D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26" name="Picture 8" descr="Activ board.JPG">
          <a:extLst>
            <a:ext uri="{FF2B5EF4-FFF2-40B4-BE49-F238E27FC236}">
              <a16:creationId xmlns:a16="http://schemas.microsoft.com/office/drawing/2014/main" id="{00000000-0008-0000-0300-00007E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27" name="Picture 8" descr="Activ board.JPG">
          <a:extLst>
            <a:ext uri="{FF2B5EF4-FFF2-40B4-BE49-F238E27FC236}">
              <a16:creationId xmlns:a16="http://schemas.microsoft.com/office/drawing/2014/main" id="{00000000-0008-0000-0300-00007F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128" name="Picture 8" descr="Activ board.JPG">
          <a:extLst>
            <a:ext uri="{FF2B5EF4-FFF2-40B4-BE49-F238E27FC236}">
              <a16:creationId xmlns:a16="http://schemas.microsoft.com/office/drawing/2014/main" id="{00000000-0008-0000-0300-000080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29" name="Picture 8" descr="Activ board.JPG">
          <a:extLst>
            <a:ext uri="{FF2B5EF4-FFF2-40B4-BE49-F238E27FC236}">
              <a16:creationId xmlns:a16="http://schemas.microsoft.com/office/drawing/2014/main" id="{00000000-0008-0000-0300-000081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30" name="Picture 8" descr="Activ board.JPG">
          <a:extLst>
            <a:ext uri="{FF2B5EF4-FFF2-40B4-BE49-F238E27FC236}">
              <a16:creationId xmlns:a16="http://schemas.microsoft.com/office/drawing/2014/main" id="{00000000-0008-0000-0300-000082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131" name="Picture 8" descr="Activ board.JPG">
          <a:extLst>
            <a:ext uri="{FF2B5EF4-FFF2-40B4-BE49-F238E27FC236}">
              <a16:creationId xmlns:a16="http://schemas.microsoft.com/office/drawing/2014/main" id="{00000000-0008-0000-0300-000083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32" name="Picture 8" descr="Activ board.JPG">
          <a:extLst>
            <a:ext uri="{FF2B5EF4-FFF2-40B4-BE49-F238E27FC236}">
              <a16:creationId xmlns:a16="http://schemas.microsoft.com/office/drawing/2014/main" id="{00000000-0008-0000-0300-000084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33" name="Picture 8" descr="Activ board.JPG">
          <a:extLst>
            <a:ext uri="{FF2B5EF4-FFF2-40B4-BE49-F238E27FC236}">
              <a16:creationId xmlns:a16="http://schemas.microsoft.com/office/drawing/2014/main" id="{00000000-0008-0000-0300-000085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134" name="Picture 8" descr="Activ board.JPG">
          <a:extLst>
            <a:ext uri="{FF2B5EF4-FFF2-40B4-BE49-F238E27FC236}">
              <a16:creationId xmlns:a16="http://schemas.microsoft.com/office/drawing/2014/main" id="{00000000-0008-0000-0300-000086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35" name="Picture 8" descr="Activ board.JPG">
          <a:extLst>
            <a:ext uri="{FF2B5EF4-FFF2-40B4-BE49-F238E27FC236}">
              <a16:creationId xmlns:a16="http://schemas.microsoft.com/office/drawing/2014/main" id="{00000000-0008-0000-0300-000087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36" name="Picture 8" descr="Activ board.JPG">
          <a:extLst>
            <a:ext uri="{FF2B5EF4-FFF2-40B4-BE49-F238E27FC236}">
              <a16:creationId xmlns:a16="http://schemas.microsoft.com/office/drawing/2014/main" id="{00000000-0008-0000-0300-000088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137" name="Picture 8" descr="Activ board.JPG">
          <a:extLst>
            <a:ext uri="{FF2B5EF4-FFF2-40B4-BE49-F238E27FC236}">
              <a16:creationId xmlns:a16="http://schemas.microsoft.com/office/drawing/2014/main" id="{00000000-0008-0000-0300-000089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38" name="Picture 8" descr="Activ board.JPG">
          <a:extLst>
            <a:ext uri="{FF2B5EF4-FFF2-40B4-BE49-F238E27FC236}">
              <a16:creationId xmlns:a16="http://schemas.microsoft.com/office/drawing/2014/main" id="{00000000-0008-0000-0300-00008A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39" name="Picture 8" descr="Activ board.JPG">
          <a:extLst>
            <a:ext uri="{FF2B5EF4-FFF2-40B4-BE49-F238E27FC236}">
              <a16:creationId xmlns:a16="http://schemas.microsoft.com/office/drawing/2014/main" id="{00000000-0008-0000-0300-00008B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1430102</xdr:colOff>
      <xdr:row>380</xdr:row>
      <xdr:rowOff>0</xdr:rowOff>
    </xdr:to>
    <xdr:pic>
      <xdr:nvPicPr>
        <xdr:cNvPr id="140" name="Picture 8" descr="Activ board.JPG">
          <a:extLst>
            <a:ext uri="{FF2B5EF4-FFF2-40B4-BE49-F238E27FC236}">
              <a16:creationId xmlns:a16="http://schemas.microsoft.com/office/drawing/2014/main" id="{00000000-0008-0000-0300-00008C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612310" cy="0"/>
        </a:xfrm>
        <a:prstGeom prst="rect">
          <a:avLst/>
        </a:prstGeom>
        <a:noFill/>
        <a:ln w="9525">
          <a:noFill/>
          <a:miter lim="800000"/>
          <a:headEnd/>
          <a:tailEnd/>
        </a:ln>
      </xdr:spPr>
    </xdr:pic>
    <xdr:clientData/>
  </xdr:twoCellAnchor>
  <xdr:twoCellAnchor editAs="oneCell">
    <xdr:from>
      <xdr:col>0</xdr:col>
      <xdr:colOff>57150</xdr:colOff>
      <xdr:row>380</xdr:row>
      <xdr:rowOff>0</xdr:rowOff>
    </xdr:from>
    <xdr:to>
      <xdr:col>1</xdr:col>
      <xdr:colOff>1387239</xdr:colOff>
      <xdr:row>380</xdr:row>
      <xdr:rowOff>0</xdr:rowOff>
    </xdr:to>
    <xdr:pic>
      <xdr:nvPicPr>
        <xdr:cNvPr id="141" name="Picture 8" descr="Activ board.JPG">
          <a:extLst>
            <a:ext uri="{FF2B5EF4-FFF2-40B4-BE49-F238E27FC236}">
              <a16:creationId xmlns:a16="http://schemas.microsoft.com/office/drawing/2014/main" id="{00000000-0008-0000-0300-00008D000000}"/>
            </a:ext>
          </a:extLst>
        </xdr:cNvPr>
        <xdr:cNvPicPr>
          <a:picLocks noChangeAspect="1"/>
        </xdr:cNvPicPr>
      </xdr:nvPicPr>
      <xdr:blipFill>
        <a:blip xmlns:r="http://schemas.openxmlformats.org/officeDocument/2006/relationships" r:embed="rId1"/>
        <a:srcRect/>
        <a:stretch>
          <a:fillRect/>
        </a:stretch>
      </xdr:blipFill>
      <xdr:spPr bwMode="auto">
        <a:xfrm>
          <a:off x="57150" y="69342000"/>
          <a:ext cx="1569447" cy="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419</xdr:row>
      <xdr:rowOff>0</xdr:rowOff>
    </xdr:from>
    <xdr:to>
      <xdr:col>1</xdr:col>
      <xdr:colOff>1373232</xdr:colOff>
      <xdr:row>419</xdr:row>
      <xdr:rowOff>0</xdr:rowOff>
    </xdr:to>
    <xdr:pic>
      <xdr:nvPicPr>
        <xdr:cNvPr id="142" name="Picture 8" descr="Activ board.JPG">
          <a:extLst>
            <a:ext uri="{FF2B5EF4-FFF2-40B4-BE49-F238E27FC236}">
              <a16:creationId xmlns:a16="http://schemas.microsoft.com/office/drawing/2014/main" id="{00000000-0008-0000-0500-00008E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43" name="Picture 8" descr="Activ board.JPG">
          <a:extLst>
            <a:ext uri="{FF2B5EF4-FFF2-40B4-BE49-F238E27FC236}">
              <a16:creationId xmlns:a16="http://schemas.microsoft.com/office/drawing/2014/main" id="{00000000-0008-0000-0500-00008F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44" name="Picture 8" descr="Activ board.JPG">
          <a:extLst>
            <a:ext uri="{FF2B5EF4-FFF2-40B4-BE49-F238E27FC236}">
              <a16:creationId xmlns:a16="http://schemas.microsoft.com/office/drawing/2014/main" id="{00000000-0008-0000-0500-000090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45" name="Picture 8" descr="Activ board.JPG">
          <a:extLst>
            <a:ext uri="{FF2B5EF4-FFF2-40B4-BE49-F238E27FC236}">
              <a16:creationId xmlns:a16="http://schemas.microsoft.com/office/drawing/2014/main" id="{00000000-0008-0000-0500-000091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46" name="Picture 8" descr="Activ board.JPG">
          <a:extLst>
            <a:ext uri="{FF2B5EF4-FFF2-40B4-BE49-F238E27FC236}">
              <a16:creationId xmlns:a16="http://schemas.microsoft.com/office/drawing/2014/main" id="{00000000-0008-0000-0500-000092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47" name="Picture 8" descr="Activ board.JPG">
          <a:extLst>
            <a:ext uri="{FF2B5EF4-FFF2-40B4-BE49-F238E27FC236}">
              <a16:creationId xmlns:a16="http://schemas.microsoft.com/office/drawing/2014/main" id="{00000000-0008-0000-0500-000093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48" name="Picture 8" descr="Activ board.JPG">
          <a:extLst>
            <a:ext uri="{FF2B5EF4-FFF2-40B4-BE49-F238E27FC236}">
              <a16:creationId xmlns:a16="http://schemas.microsoft.com/office/drawing/2014/main" id="{00000000-0008-0000-0500-000094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49" name="Picture 148" descr="Activ board.JPG">
          <a:extLst>
            <a:ext uri="{FF2B5EF4-FFF2-40B4-BE49-F238E27FC236}">
              <a16:creationId xmlns:a16="http://schemas.microsoft.com/office/drawing/2014/main" id="{00000000-0008-0000-0500-000095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150" name="Picture 8" descr="Activ board.JPG">
          <a:extLst>
            <a:ext uri="{FF2B5EF4-FFF2-40B4-BE49-F238E27FC236}">
              <a16:creationId xmlns:a16="http://schemas.microsoft.com/office/drawing/2014/main" id="{00000000-0008-0000-0500-000096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151" name="Picture 8" descr="Activ board.JPG">
          <a:extLst>
            <a:ext uri="{FF2B5EF4-FFF2-40B4-BE49-F238E27FC236}">
              <a16:creationId xmlns:a16="http://schemas.microsoft.com/office/drawing/2014/main" id="{00000000-0008-0000-0500-000097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152" name="Picture 8" descr="Activ board.JPG">
          <a:extLst>
            <a:ext uri="{FF2B5EF4-FFF2-40B4-BE49-F238E27FC236}">
              <a16:creationId xmlns:a16="http://schemas.microsoft.com/office/drawing/2014/main" id="{00000000-0008-0000-0500-000098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153" name="Picture 8" descr="Activ board.JPG">
          <a:extLst>
            <a:ext uri="{FF2B5EF4-FFF2-40B4-BE49-F238E27FC236}">
              <a16:creationId xmlns:a16="http://schemas.microsoft.com/office/drawing/2014/main" id="{00000000-0008-0000-0500-000099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54" name="Picture 8" descr="Activ board.JPG">
          <a:extLst>
            <a:ext uri="{FF2B5EF4-FFF2-40B4-BE49-F238E27FC236}">
              <a16:creationId xmlns:a16="http://schemas.microsoft.com/office/drawing/2014/main" id="{00000000-0008-0000-0500-00009A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55" name="Picture 8" descr="Activ board.JPG">
          <a:extLst>
            <a:ext uri="{FF2B5EF4-FFF2-40B4-BE49-F238E27FC236}">
              <a16:creationId xmlns:a16="http://schemas.microsoft.com/office/drawing/2014/main" id="{00000000-0008-0000-0500-00009B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56" name="Picture 8" descr="Activ board.JPG">
          <a:extLst>
            <a:ext uri="{FF2B5EF4-FFF2-40B4-BE49-F238E27FC236}">
              <a16:creationId xmlns:a16="http://schemas.microsoft.com/office/drawing/2014/main" id="{00000000-0008-0000-0500-00009C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57" name="Picture 8" descr="Activ board.JPG">
          <a:extLst>
            <a:ext uri="{FF2B5EF4-FFF2-40B4-BE49-F238E27FC236}">
              <a16:creationId xmlns:a16="http://schemas.microsoft.com/office/drawing/2014/main" id="{00000000-0008-0000-0500-00009D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1392282</xdr:colOff>
      <xdr:row>419</xdr:row>
      <xdr:rowOff>0</xdr:rowOff>
    </xdr:to>
    <xdr:pic>
      <xdr:nvPicPr>
        <xdr:cNvPr id="158" name="Picture 157" descr="Activ board.JPG">
          <a:extLst>
            <a:ext uri="{FF2B5EF4-FFF2-40B4-BE49-F238E27FC236}">
              <a16:creationId xmlns:a16="http://schemas.microsoft.com/office/drawing/2014/main" id="{00000000-0008-0000-0500-00009E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8849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59" name="Picture 8" descr="Activ board.JPG">
          <a:extLst>
            <a:ext uri="{FF2B5EF4-FFF2-40B4-BE49-F238E27FC236}">
              <a16:creationId xmlns:a16="http://schemas.microsoft.com/office/drawing/2014/main" id="{00000000-0008-0000-0500-00009F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160" name="Picture 8" descr="Activ board.JPG">
          <a:extLst>
            <a:ext uri="{FF2B5EF4-FFF2-40B4-BE49-F238E27FC236}">
              <a16:creationId xmlns:a16="http://schemas.microsoft.com/office/drawing/2014/main" id="{00000000-0008-0000-0500-0000A0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61" name="Picture 8" descr="Activ board.JPG">
          <a:extLst>
            <a:ext uri="{FF2B5EF4-FFF2-40B4-BE49-F238E27FC236}">
              <a16:creationId xmlns:a16="http://schemas.microsoft.com/office/drawing/2014/main" id="{00000000-0008-0000-0500-0000A1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62" name="Picture 8" descr="Activ board.JPG">
          <a:extLst>
            <a:ext uri="{FF2B5EF4-FFF2-40B4-BE49-F238E27FC236}">
              <a16:creationId xmlns:a16="http://schemas.microsoft.com/office/drawing/2014/main" id="{00000000-0008-0000-0500-0000A2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163" name="Picture 8" descr="Activ board.JPG">
          <a:extLst>
            <a:ext uri="{FF2B5EF4-FFF2-40B4-BE49-F238E27FC236}">
              <a16:creationId xmlns:a16="http://schemas.microsoft.com/office/drawing/2014/main" id="{00000000-0008-0000-0500-0000A3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64" name="Picture 8" descr="Activ board.JPG">
          <a:extLst>
            <a:ext uri="{FF2B5EF4-FFF2-40B4-BE49-F238E27FC236}">
              <a16:creationId xmlns:a16="http://schemas.microsoft.com/office/drawing/2014/main" id="{00000000-0008-0000-0500-0000A4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65" name="Picture 8" descr="Activ board.JPG">
          <a:extLst>
            <a:ext uri="{FF2B5EF4-FFF2-40B4-BE49-F238E27FC236}">
              <a16:creationId xmlns:a16="http://schemas.microsoft.com/office/drawing/2014/main" id="{00000000-0008-0000-0500-0000A5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166" name="Picture 8" descr="Activ board.JPG">
          <a:extLst>
            <a:ext uri="{FF2B5EF4-FFF2-40B4-BE49-F238E27FC236}">
              <a16:creationId xmlns:a16="http://schemas.microsoft.com/office/drawing/2014/main" id="{00000000-0008-0000-0500-0000A6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67" name="Picture 8" descr="Activ board.JPG">
          <a:extLst>
            <a:ext uri="{FF2B5EF4-FFF2-40B4-BE49-F238E27FC236}">
              <a16:creationId xmlns:a16="http://schemas.microsoft.com/office/drawing/2014/main" id="{00000000-0008-0000-0500-0000A7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68" name="Picture 8" descr="Activ board.JPG">
          <a:extLst>
            <a:ext uri="{FF2B5EF4-FFF2-40B4-BE49-F238E27FC236}">
              <a16:creationId xmlns:a16="http://schemas.microsoft.com/office/drawing/2014/main" id="{00000000-0008-0000-0500-0000A8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169" name="Picture 8" descr="Activ board.JPG">
          <a:extLst>
            <a:ext uri="{FF2B5EF4-FFF2-40B4-BE49-F238E27FC236}">
              <a16:creationId xmlns:a16="http://schemas.microsoft.com/office/drawing/2014/main" id="{00000000-0008-0000-0500-0000A9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70" name="Picture 8" descr="Activ board.JPG">
          <a:extLst>
            <a:ext uri="{FF2B5EF4-FFF2-40B4-BE49-F238E27FC236}">
              <a16:creationId xmlns:a16="http://schemas.microsoft.com/office/drawing/2014/main" id="{00000000-0008-0000-0500-0000AA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71" name="Picture 8" descr="Activ board.JPG">
          <a:extLst>
            <a:ext uri="{FF2B5EF4-FFF2-40B4-BE49-F238E27FC236}">
              <a16:creationId xmlns:a16="http://schemas.microsoft.com/office/drawing/2014/main" id="{00000000-0008-0000-0500-0000AB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172" name="Picture 8" descr="Activ board.JPG">
          <a:extLst>
            <a:ext uri="{FF2B5EF4-FFF2-40B4-BE49-F238E27FC236}">
              <a16:creationId xmlns:a16="http://schemas.microsoft.com/office/drawing/2014/main" id="{00000000-0008-0000-0500-0000AC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73" name="Picture 8" descr="Activ board.JPG">
          <a:extLst>
            <a:ext uri="{FF2B5EF4-FFF2-40B4-BE49-F238E27FC236}">
              <a16:creationId xmlns:a16="http://schemas.microsoft.com/office/drawing/2014/main" id="{00000000-0008-0000-0500-0000AD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74" name="Picture 8" descr="Activ board.JPG">
          <a:extLst>
            <a:ext uri="{FF2B5EF4-FFF2-40B4-BE49-F238E27FC236}">
              <a16:creationId xmlns:a16="http://schemas.microsoft.com/office/drawing/2014/main" id="{00000000-0008-0000-0500-0000AE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175" name="Picture 8" descr="Activ board.JPG">
          <a:extLst>
            <a:ext uri="{FF2B5EF4-FFF2-40B4-BE49-F238E27FC236}">
              <a16:creationId xmlns:a16="http://schemas.microsoft.com/office/drawing/2014/main" id="{00000000-0008-0000-0500-0000AF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76" name="Picture 8" descr="Activ board.JPG">
          <a:extLst>
            <a:ext uri="{FF2B5EF4-FFF2-40B4-BE49-F238E27FC236}">
              <a16:creationId xmlns:a16="http://schemas.microsoft.com/office/drawing/2014/main" id="{00000000-0008-0000-0500-0000B0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77" name="Picture 8" descr="Activ board.JPG">
          <a:extLst>
            <a:ext uri="{FF2B5EF4-FFF2-40B4-BE49-F238E27FC236}">
              <a16:creationId xmlns:a16="http://schemas.microsoft.com/office/drawing/2014/main" id="{00000000-0008-0000-0500-0000B1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78" name="Picture 8" descr="Activ board.JPG">
          <a:extLst>
            <a:ext uri="{FF2B5EF4-FFF2-40B4-BE49-F238E27FC236}">
              <a16:creationId xmlns:a16="http://schemas.microsoft.com/office/drawing/2014/main" id="{00000000-0008-0000-0500-0000B2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79" name="Picture 8" descr="Activ board.JPG">
          <a:extLst>
            <a:ext uri="{FF2B5EF4-FFF2-40B4-BE49-F238E27FC236}">
              <a16:creationId xmlns:a16="http://schemas.microsoft.com/office/drawing/2014/main" id="{00000000-0008-0000-0500-0000B3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80" name="Picture 8" descr="Activ board.JPG">
          <a:extLst>
            <a:ext uri="{FF2B5EF4-FFF2-40B4-BE49-F238E27FC236}">
              <a16:creationId xmlns:a16="http://schemas.microsoft.com/office/drawing/2014/main" id="{00000000-0008-0000-0500-0000B4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81" name="Picture 8" descr="Activ board.JPG">
          <a:extLst>
            <a:ext uri="{FF2B5EF4-FFF2-40B4-BE49-F238E27FC236}">
              <a16:creationId xmlns:a16="http://schemas.microsoft.com/office/drawing/2014/main" id="{00000000-0008-0000-0500-0000B5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82" name="Picture 8" descr="Activ board.JPG">
          <a:extLst>
            <a:ext uri="{FF2B5EF4-FFF2-40B4-BE49-F238E27FC236}">
              <a16:creationId xmlns:a16="http://schemas.microsoft.com/office/drawing/2014/main" id="{00000000-0008-0000-0500-0000B6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83" name="Picture 8" descr="Activ board.JPG">
          <a:extLst>
            <a:ext uri="{FF2B5EF4-FFF2-40B4-BE49-F238E27FC236}">
              <a16:creationId xmlns:a16="http://schemas.microsoft.com/office/drawing/2014/main" id="{00000000-0008-0000-0500-0000B7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84" name="Picture 183" descr="Activ board.JPG">
          <a:extLst>
            <a:ext uri="{FF2B5EF4-FFF2-40B4-BE49-F238E27FC236}">
              <a16:creationId xmlns:a16="http://schemas.microsoft.com/office/drawing/2014/main" id="{00000000-0008-0000-0500-0000B8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185" name="Picture 8" descr="Activ board.JPG">
          <a:extLst>
            <a:ext uri="{FF2B5EF4-FFF2-40B4-BE49-F238E27FC236}">
              <a16:creationId xmlns:a16="http://schemas.microsoft.com/office/drawing/2014/main" id="{00000000-0008-0000-0500-0000B9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186" name="Picture 8" descr="Activ board.JPG">
          <a:extLst>
            <a:ext uri="{FF2B5EF4-FFF2-40B4-BE49-F238E27FC236}">
              <a16:creationId xmlns:a16="http://schemas.microsoft.com/office/drawing/2014/main" id="{00000000-0008-0000-0500-0000BA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187" name="Picture 8" descr="Activ board.JPG">
          <a:extLst>
            <a:ext uri="{FF2B5EF4-FFF2-40B4-BE49-F238E27FC236}">
              <a16:creationId xmlns:a16="http://schemas.microsoft.com/office/drawing/2014/main" id="{00000000-0008-0000-0500-0000BB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188" name="Picture 8" descr="Activ board.JPG">
          <a:extLst>
            <a:ext uri="{FF2B5EF4-FFF2-40B4-BE49-F238E27FC236}">
              <a16:creationId xmlns:a16="http://schemas.microsoft.com/office/drawing/2014/main" id="{00000000-0008-0000-0500-0000BC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89" name="Picture 8" descr="Activ board.JPG">
          <a:extLst>
            <a:ext uri="{FF2B5EF4-FFF2-40B4-BE49-F238E27FC236}">
              <a16:creationId xmlns:a16="http://schemas.microsoft.com/office/drawing/2014/main" id="{00000000-0008-0000-0500-0000BD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90" name="Picture 8" descr="Activ board.JPG">
          <a:extLst>
            <a:ext uri="{FF2B5EF4-FFF2-40B4-BE49-F238E27FC236}">
              <a16:creationId xmlns:a16="http://schemas.microsoft.com/office/drawing/2014/main" id="{00000000-0008-0000-0500-0000BE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91" name="Picture 8" descr="Activ board.JPG">
          <a:extLst>
            <a:ext uri="{FF2B5EF4-FFF2-40B4-BE49-F238E27FC236}">
              <a16:creationId xmlns:a16="http://schemas.microsoft.com/office/drawing/2014/main" id="{00000000-0008-0000-0500-0000BF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92" name="Picture 8" descr="Activ board.JPG">
          <a:extLst>
            <a:ext uri="{FF2B5EF4-FFF2-40B4-BE49-F238E27FC236}">
              <a16:creationId xmlns:a16="http://schemas.microsoft.com/office/drawing/2014/main" id="{00000000-0008-0000-0500-0000C0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1392282</xdr:colOff>
      <xdr:row>419</xdr:row>
      <xdr:rowOff>0</xdr:rowOff>
    </xdr:to>
    <xdr:pic>
      <xdr:nvPicPr>
        <xdr:cNvPr id="193" name="Picture 192" descr="Activ board.JPG">
          <a:extLst>
            <a:ext uri="{FF2B5EF4-FFF2-40B4-BE49-F238E27FC236}">
              <a16:creationId xmlns:a16="http://schemas.microsoft.com/office/drawing/2014/main" id="{00000000-0008-0000-0500-0000C1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8849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94" name="Picture 8" descr="Activ board.JPG">
          <a:extLst>
            <a:ext uri="{FF2B5EF4-FFF2-40B4-BE49-F238E27FC236}">
              <a16:creationId xmlns:a16="http://schemas.microsoft.com/office/drawing/2014/main" id="{00000000-0008-0000-0500-0000C2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195" name="Picture 8" descr="Activ board.JPG">
          <a:extLst>
            <a:ext uri="{FF2B5EF4-FFF2-40B4-BE49-F238E27FC236}">
              <a16:creationId xmlns:a16="http://schemas.microsoft.com/office/drawing/2014/main" id="{00000000-0008-0000-0500-0000C3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96" name="Picture 8" descr="Activ board.JPG">
          <a:extLst>
            <a:ext uri="{FF2B5EF4-FFF2-40B4-BE49-F238E27FC236}">
              <a16:creationId xmlns:a16="http://schemas.microsoft.com/office/drawing/2014/main" id="{00000000-0008-0000-0500-0000C4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97" name="Picture 8" descr="Activ board.JPG">
          <a:extLst>
            <a:ext uri="{FF2B5EF4-FFF2-40B4-BE49-F238E27FC236}">
              <a16:creationId xmlns:a16="http://schemas.microsoft.com/office/drawing/2014/main" id="{00000000-0008-0000-0500-0000C5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198" name="Picture 8" descr="Activ board.JPG">
          <a:extLst>
            <a:ext uri="{FF2B5EF4-FFF2-40B4-BE49-F238E27FC236}">
              <a16:creationId xmlns:a16="http://schemas.microsoft.com/office/drawing/2014/main" id="{00000000-0008-0000-0500-0000C6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199" name="Picture 8" descr="Activ board.JPG">
          <a:extLst>
            <a:ext uri="{FF2B5EF4-FFF2-40B4-BE49-F238E27FC236}">
              <a16:creationId xmlns:a16="http://schemas.microsoft.com/office/drawing/2014/main" id="{00000000-0008-0000-0500-0000C7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00" name="Picture 8" descr="Activ board.JPG">
          <a:extLst>
            <a:ext uri="{FF2B5EF4-FFF2-40B4-BE49-F238E27FC236}">
              <a16:creationId xmlns:a16="http://schemas.microsoft.com/office/drawing/2014/main" id="{00000000-0008-0000-0500-0000C8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01" name="Picture 8" descr="Activ board.JPG">
          <a:extLst>
            <a:ext uri="{FF2B5EF4-FFF2-40B4-BE49-F238E27FC236}">
              <a16:creationId xmlns:a16="http://schemas.microsoft.com/office/drawing/2014/main" id="{00000000-0008-0000-0500-0000C9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02" name="Picture 8" descr="Activ board.JPG">
          <a:extLst>
            <a:ext uri="{FF2B5EF4-FFF2-40B4-BE49-F238E27FC236}">
              <a16:creationId xmlns:a16="http://schemas.microsoft.com/office/drawing/2014/main" id="{00000000-0008-0000-0500-0000CA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03" name="Picture 8" descr="Activ board.JPG">
          <a:extLst>
            <a:ext uri="{FF2B5EF4-FFF2-40B4-BE49-F238E27FC236}">
              <a16:creationId xmlns:a16="http://schemas.microsoft.com/office/drawing/2014/main" id="{00000000-0008-0000-0500-0000CB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04" name="Picture 8" descr="Activ board.JPG">
          <a:extLst>
            <a:ext uri="{FF2B5EF4-FFF2-40B4-BE49-F238E27FC236}">
              <a16:creationId xmlns:a16="http://schemas.microsoft.com/office/drawing/2014/main" id="{00000000-0008-0000-0500-0000CC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05" name="Picture 8" descr="Activ board.JPG">
          <a:extLst>
            <a:ext uri="{FF2B5EF4-FFF2-40B4-BE49-F238E27FC236}">
              <a16:creationId xmlns:a16="http://schemas.microsoft.com/office/drawing/2014/main" id="{00000000-0008-0000-0500-0000CD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06" name="Picture 8" descr="Activ board.JPG">
          <a:extLst>
            <a:ext uri="{FF2B5EF4-FFF2-40B4-BE49-F238E27FC236}">
              <a16:creationId xmlns:a16="http://schemas.microsoft.com/office/drawing/2014/main" id="{00000000-0008-0000-0500-0000CE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07" name="Picture 8" descr="Activ board.JPG">
          <a:extLst>
            <a:ext uri="{FF2B5EF4-FFF2-40B4-BE49-F238E27FC236}">
              <a16:creationId xmlns:a16="http://schemas.microsoft.com/office/drawing/2014/main" id="{00000000-0008-0000-0500-0000CF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08" name="Picture 8" descr="Activ board.JPG">
          <a:extLst>
            <a:ext uri="{FF2B5EF4-FFF2-40B4-BE49-F238E27FC236}">
              <a16:creationId xmlns:a16="http://schemas.microsoft.com/office/drawing/2014/main" id="{00000000-0008-0000-0500-0000D0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09" name="Picture 8" descr="Activ board.JPG">
          <a:extLst>
            <a:ext uri="{FF2B5EF4-FFF2-40B4-BE49-F238E27FC236}">
              <a16:creationId xmlns:a16="http://schemas.microsoft.com/office/drawing/2014/main" id="{00000000-0008-0000-0500-0000D1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10" name="Picture 8" descr="Activ board.JPG">
          <a:extLst>
            <a:ext uri="{FF2B5EF4-FFF2-40B4-BE49-F238E27FC236}">
              <a16:creationId xmlns:a16="http://schemas.microsoft.com/office/drawing/2014/main" id="{00000000-0008-0000-0500-0000D2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11" name="Picture 8" descr="Activ board.JPG">
          <a:extLst>
            <a:ext uri="{FF2B5EF4-FFF2-40B4-BE49-F238E27FC236}">
              <a16:creationId xmlns:a16="http://schemas.microsoft.com/office/drawing/2014/main" id="{00000000-0008-0000-0500-0000D3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12" name="Picture 8" descr="Activ board.JPG">
          <a:extLst>
            <a:ext uri="{FF2B5EF4-FFF2-40B4-BE49-F238E27FC236}">
              <a16:creationId xmlns:a16="http://schemas.microsoft.com/office/drawing/2014/main" id="{00000000-0008-0000-0500-0000D4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13" name="Picture 8" descr="Activ board.JPG">
          <a:extLst>
            <a:ext uri="{FF2B5EF4-FFF2-40B4-BE49-F238E27FC236}">
              <a16:creationId xmlns:a16="http://schemas.microsoft.com/office/drawing/2014/main" id="{00000000-0008-0000-0500-0000D5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14" name="Picture 8" descr="Activ board.JPG">
          <a:extLst>
            <a:ext uri="{FF2B5EF4-FFF2-40B4-BE49-F238E27FC236}">
              <a16:creationId xmlns:a16="http://schemas.microsoft.com/office/drawing/2014/main" id="{00000000-0008-0000-0500-0000D6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15" name="Picture 8" descr="Activ board.JPG">
          <a:extLst>
            <a:ext uri="{FF2B5EF4-FFF2-40B4-BE49-F238E27FC236}">
              <a16:creationId xmlns:a16="http://schemas.microsoft.com/office/drawing/2014/main" id="{00000000-0008-0000-0500-0000D7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16" name="Picture 8" descr="Activ board.JPG">
          <a:extLst>
            <a:ext uri="{FF2B5EF4-FFF2-40B4-BE49-F238E27FC236}">
              <a16:creationId xmlns:a16="http://schemas.microsoft.com/office/drawing/2014/main" id="{00000000-0008-0000-0500-0000D8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17" name="Picture 8" descr="Activ board.JPG">
          <a:extLst>
            <a:ext uri="{FF2B5EF4-FFF2-40B4-BE49-F238E27FC236}">
              <a16:creationId xmlns:a16="http://schemas.microsoft.com/office/drawing/2014/main" id="{00000000-0008-0000-0500-0000D9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18" name="Picture 8" descr="Activ board.JPG">
          <a:extLst>
            <a:ext uri="{FF2B5EF4-FFF2-40B4-BE49-F238E27FC236}">
              <a16:creationId xmlns:a16="http://schemas.microsoft.com/office/drawing/2014/main" id="{00000000-0008-0000-0500-0000DA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19" name="Picture 218" descr="Activ board.JPG">
          <a:extLst>
            <a:ext uri="{FF2B5EF4-FFF2-40B4-BE49-F238E27FC236}">
              <a16:creationId xmlns:a16="http://schemas.microsoft.com/office/drawing/2014/main" id="{00000000-0008-0000-0500-0000DB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20" name="Picture 8" descr="Activ board.JPG">
          <a:extLst>
            <a:ext uri="{FF2B5EF4-FFF2-40B4-BE49-F238E27FC236}">
              <a16:creationId xmlns:a16="http://schemas.microsoft.com/office/drawing/2014/main" id="{00000000-0008-0000-0500-0000DC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21" name="Picture 8" descr="Activ board.JPG">
          <a:extLst>
            <a:ext uri="{FF2B5EF4-FFF2-40B4-BE49-F238E27FC236}">
              <a16:creationId xmlns:a16="http://schemas.microsoft.com/office/drawing/2014/main" id="{00000000-0008-0000-0500-0000DD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22" name="Picture 8" descr="Activ board.JPG">
          <a:extLst>
            <a:ext uri="{FF2B5EF4-FFF2-40B4-BE49-F238E27FC236}">
              <a16:creationId xmlns:a16="http://schemas.microsoft.com/office/drawing/2014/main" id="{00000000-0008-0000-0500-0000DE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23" name="Picture 8" descr="Activ board.JPG">
          <a:extLst>
            <a:ext uri="{FF2B5EF4-FFF2-40B4-BE49-F238E27FC236}">
              <a16:creationId xmlns:a16="http://schemas.microsoft.com/office/drawing/2014/main" id="{00000000-0008-0000-0500-0000DF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24" name="Picture 8" descr="Activ board.JPG">
          <a:extLst>
            <a:ext uri="{FF2B5EF4-FFF2-40B4-BE49-F238E27FC236}">
              <a16:creationId xmlns:a16="http://schemas.microsoft.com/office/drawing/2014/main" id="{00000000-0008-0000-0500-0000E0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25" name="Picture 8" descr="Activ board.JPG">
          <a:extLst>
            <a:ext uri="{FF2B5EF4-FFF2-40B4-BE49-F238E27FC236}">
              <a16:creationId xmlns:a16="http://schemas.microsoft.com/office/drawing/2014/main" id="{00000000-0008-0000-0500-0000E1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26" name="Picture 8" descr="Activ board.JPG">
          <a:extLst>
            <a:ext uri="{FF2B5EF4-FFF2-40B4-BE49-F238E27FC236}">
              <a16:creationId xmlns:a16="http://schemas.microsoft.com/office/drawing/2014/main" id="{00000000-0008-0000-0500-0000E2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27" name="Picture 8" descr="Activ board.JPG">
          <a:extLst>
            <a:ext uri="{FF2B5EF4-FFF2-40B4-BE49-F238E27FC236}">
              <a16:creationId xmlns:a16="http://schemas.microsoft.com/office/drawing/2014/main" id="{00000000-0008-0000-0500-0000E3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1392282</xdr:colOff>
      <xdr:row>419</xdr:row>
      <xdr:rowOff>0</xdr:rowOff>
    </xdr:to>
    <xdr:pic>
      <xdr:nvPicPr>
        <xdr:cNvPr id="228" name="Picture 227" descr="Activ board.JPG">
          <a:extLst>
            <a:ext uri="{FF2B5EF4-FFF2-40B4-BE49-F238E27FC236}">
              <a16:creationId xmlns:a16="http://schemas.microsoft.com/office/drawing/2014/main" id="{00000000-0008-0000-0500-0000E4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8849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29" name="Picture 8" descr="Activ board.JPG">
          <a:extLst>
            <a:ext uri="{FF2B5EF4-FFF2-40B4-BE49-F238E27FC236}">
              <a16:creationId xmlns:a16="http://schemas.microsoft.com/office/drawing/2014/main" id="{00000000-0008-0000-0500-0000E5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30" name="Picture 8" descr="Activ board.JPG">
          <a:extLst>
            <a:ext uri="{FF2B5EF4-FFF2-40B4-BE49-F238E27FC236}">
              <a16:creationId xmlns:a16="http://schemas.microsoft.com/office/drawing/2014/main" id="{00000000-0008-0000-0500-0000E6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31" name="Picture 8" descr="Activ board.JPG">
          <a:extLst>
            <a:ext uri="{FF2B5EF4-FFF2-40B4-BE49-F238E27FC236}">
              <a16:creationId xmlns:a16="http://schemas.microsoft.com/office/drawing/2014/main" id="{00000000-0008-0000-0500-0000E7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32" name="Picture 8" descr="Activ board.JPG">
          <a:extLst>
            <a:ext uri="{FF2B5EF4-FFF2-40B4-BE49-F238E27FC236}">
              <a16:creationId xmlns:a16="http://schemas.microsoft.com/office/drawing/2014/main" id="{00000000-0008-0000-0500-0000E8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33" name="Picture 8" descr="Activ board.JPG">
          <a:extLst>
            <a:ext uri="{FF2B5EF4-FFF2-40B4-BE49-F238E27FC236}">
              <a16:creationId xmlns:a16="http://schemas.microsoft.com/office/drawing/2014/main" id="{00000000-0008-0000-0500-0000E9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34" name="Picture 8" descr="Activ board.JPG">
          <a:extLst>
            <a:ext uri="{FF2B5EF4-FFF2-40B4-BE49-F238E27FC236}">
              <a16:creationId xmlns:a16="http://schemas.microsoft.com/office/drawing/2014/main" id="{00000000-0008-0000-0500-0000EA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35" name="Picture 8" descr="Activ board.JPG">
          <a:extLst>
            <a:ext uri="{FF2B5EF4-FFF2-40B4-BE49-F238E27FC236}">
              <a16:creationId xmlns:a16="http://schemas.microsoft.com/office/drawing/2014/main" id="{00000000-0008-0000-0500-0000EB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36" name="Picture 8" descr="Activ board.JPG">
          <a:extLst>
            <a:ext uri="{FF2B5EF4-FFF2-40B4-BE49-F238E27FC236}">
              <a16:creationId xmlns:a16="http://schemas.microsoft.com/office/drawing/2014/main" id="{00000000-0008-0000-0500-0000EC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37" name="Picture 8" descr="Activ board.JPG">
          <a:extLst>
            <a:ext uri="{FF2B5EF4-FFF2-40B4-BE49-F238E27FC236}">
              <a16:creationId xmlns:a16="http://schemas.microsoft.com/office/drawing/2014/main" id="{00000000-0008-0000-0500-0000ED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38" name="Picture 8" descr="Activ board.JPG">
          <a:extLst>
            <a:ext uri="{FF2B5EF4-FFF2-40B4-BE49-F238E27FC236}">
              <a16:creationId xmlns:a16="http://schemas.microsoft.com/office/drawing/2014/main" id="{00000000-0008-0000-0500-0000EE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39" name="Picture 8" descr="Activ board.JPG">
          <a:extLst>
            <a:ext uri="{FF2B5EF4-FFF2-40B4-BE49-F238E27FC236}">
              <a16:creationId xmlns:a16="http://schemas.microsoft.com/office/drawing/2014/main" id="{00000000-0008-0000-0500-0000EF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40" name="Picture 8" descr="Activ board.JPG">
          <a:extLst>
            <a:ext uri="{FF2B5EF4-FFF2-40B4-BE49-F238E27FC236}">
              <a16:creationId xmlns:a16="http://schemas.microsoft.com/office/drawing/2014/main" id="{00000000-0008-0000-0500-0000F0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41" name="Picture 8" descr="Activ board.JPG">
          <a:extLst>
            <a:ext uri="{FF2B5EF4-FFF2-40B4-BE49-F238E27FC236}">
              <a16:creationId xmlns:a16="http://schemas.microsoft.com/office/drawing/2014/main" id="{00000000-0008-0000-0500-0000F1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42" name="Picture 8" descr="Activ board.JPG">
          <a:extLst>
            <a:ext uri="{FF2B5EF4-FFF2-40B4-BE49-F238E27FC236}">
              <a16:creationId xmlns:a16="http://schemas.microsoft.com/office/drawing/2014/main" id="{00000000-0008-0000-0500-0000F2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43" name="Picture 8" descr="Activ board.JPG">
          <a:extLst>
            <a:ext uri="{FF2B5EF4-FFF2-40B4-BE49-F238E27FC236}">
              <a16:creationId xmlns:a16="http://schemas.microsoft.com/office/drawing/2014/main" id="{00000000-0008-0000-0500-0000F3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44" name="Picture 8" descr="Activ board.JPG">
          <a:extLst>
            <a:ext uri="{FF2B5EF4-FFF2-40B4-BE49-F238E27FC236}">
              <a16:creationId xmlns:a16="http://schemas.microsoft.com/office/drawing/2014/main" id="{00000000-0008-0000-0500-0000F4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45" name="Picture 8" descr="Activ board.JPG">
          <a:extLst>
            <a:ext uri="{FF2B5EF4-FFF2-40B4-BE49-F238E27FC236}">
              <a16:creationId xmlns:a16="http://schemas.microsoft.com/office/drawing/2014/main" id="{00000000-0008-0000-0500-0000F5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46" name="Picture 8" descr="Activ board.JPG">
          <a:extLst>
            <a:ext uri="{FF2B5EF4-FFF2-40B4-BE49-F238E27FC236}">
              <a16:creationId xmlns:a16="http://schemas.microsoft.com/office/drawing/2014/main" id="{00000000-0008-0000-0500-0000F6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47" name="Picture 8" descr="Activ board.JPG">
          <a:extLst>
            <a:ext uri="{FF2B5EF4-FFF2-40B4-BE49-F238E27FC236}">
              <a16:creationId xmlns:a16="http://schemas.microsoft.com/office/drawing/2014/main" id="{00000000-0008-0000-0500-0000F7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48" name="Picture 8" descr="Activ board.JPG">
          <a:extLst>
            <a:ext uri="{FF2B5EF4-FFF2-40B4-BE49-F238E27FC236}">
              <a16:creationId xmlns:a16="http://schemas.microsoft.com/office/drawing/2014/main" id="{00000000-0008-0000-0500-0000F8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49" name="Picture 8" descr="Activ board.JPG">
          <a:extLst>
            <a:ext uri="{FF2B5EF4-FFF2-40B4-BE49-F238E27FC236}">
              <a16:creationId xmlns:a16="http://schemas.microsoft.com/office/drawing/2014/main" id="{00000000-0008-0000-0500-0000F9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50" name="Picture 8" descr="Activ board.JPG">
          <a:extLst>
            <a:ext uri="{FF2B5EF4-FFF2-40B4-BE49-F238E27FC236}">
              <a16:creationId xmlns:a16="http://schemas.microsoft.com/office/drawing/2014/main" id="{00000000-0008-0000-0500-0000FA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51" name="Picture 8" descr="Activ board.JPG">
          <a:extLst>
            <a:ext uri="{FF2B5EF4-FFF2-40B4-BE49-F238E27FC236}">
              <a16:creationId xmlns:a16="http://schemas.microsoft.com/office/drawing/2014/main" id="{00000000-0008-0000-0500-0000FB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52" name="Picture 8" descr="Activ board.JPG">
          <a:extLst>
            <a:ext uri="{FF2B5EF4-FFF2-40B4-BE49-F238E27FC236}">
              <a16:creationId xmlns:a16="http://schemas.microsoft.com/office/drawing/2014/main" id="{00000000-0008-0000-0500-0000FC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53" name="Picture 8" descr="Activ board.JPG">
          <a:extLst>
            <a:ext uri="{FF2B5EF4-FFF2-40B4-BE49-F238E27FC236}">
              <a16:creationId xmlns:a16="http://schemas.microsoft.com/office/drawing/2014/main" id="{00000000-0008-0000-0500-0000FD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54" name="Picture 253" descr="Activ board.JPG">
          <a:extLst>
            <a:ext uri="{FF2B5EF4-FFF2-40B4-BE49-F238E27FC236}">
              <a16:creationId xmlns:a16="http://schemas.microsoft.com/office/drawing/2014/main" id="{00000000-0008-0000-0500-0000FE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55" name="Picture 8" descr="Activ board.JPG">
          <a:extLst>
            <a:ext uri="{FF2B5EF4-FFF2-40B4-BE49-F238E27FC236}">
              <a16:creationId xmlns:a16="http://schemas.microsoft.com/office/drawing/2014/main" id="{00000000-0008-0000-0500-0000FF00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56" name="Picture 8" descr="Activ board.JPG">
          <a:extLst>
            <a:ext uri="{FF2B5EF4-FFF2-40B4-BE49-F238E27FC236}">
              <a16:creationId xmlns:a16="http://schemas.microsoft.com/office/drawing/2014/main" id="{00000000-0008-0000-0500-000000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57" name="Picture 8" descr="Activ board.JPG">
          <a:extLst>
            <a:ext uri="{FF2B5EF4-FFF2-40B4-BE49-F238E27FC236}">
              <a16:creationId xmlns:a16="http://schemas.microsoft.com/office/drawing/2014/main" id="{00000000-0008-0000-0500-000001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58" name="Picture 8" descr="Activ board.JPG">
          <a:extLst>
            <a:ext uri="{FF2B5EF4-FFF2-40B4-BE49-F238E27FC236}">
              <a16:creationId xmlns:a16="http://schemas.microsoft.com/office/drawing/2014/main" id="{00000000-0008-0000-0500-000002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59" name="Picture 8" descr="Activ board.JPG">
          <a:extLst>
            <a:ext uri="{FF2B5EF4-FFF2-40B4-BE49-F238E27FC236}">
              <a16:creationId xmlns:a16="http://schemas.microsoft.com/office/drawing/2014/main" id="{00000000-0008-0000-0500-000003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60" name="Picture 8" descr="Activ board.JPG">
          <a:extLst>
            <a:ext uri="{FF2B5EF4-FFF2-40B4-BE49-F238E27FC236}">
              <a16:creationId xmlns:a16="http://schemas.microsoft.com/office/drawing/2014/main" id="{00000000-0008-0000-0500-000004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61" name="Picture 8" descr="Activ board.JPG">
          <a:extLst>
            <a:ext uri="{FF2B5EF4-FFF2-40B4-BE49-F238E27FC236}">
              <a16:creationId xmlns:a16="http://schemas.microsoft.com/office/drawing/2014/main" id="{00000000-0008-0000-0500-000005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62" name="Picture 8" descr="Activ board.JPG">
          <a:extLst>
            <a:ext uri="{FF2B5EF4-FFF2-40B4-BE49-F238E27FC236}">
              <a16:creationId xmlns:a16="http://schemas.microsoft.com/office/drawing/2014/main" id="{00000000-0008-0000-0500-000006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1392282</xdr:colOff>
      <xdr:row>419</xdr:row>
      <xdr:rowOff>0</xdr:rowOff>
    </xdr:to>
    <xdr:pic>
      <xdr:nvPicPr>
        <xdr:cNvPr id="263" name="Picture 262" descr="Activ board.JPG">
          <a:extLst>
            <a:ext uri="{FF2B5EF4-FFF2-40B4-BE49-F238E27FC236}">
              <a16:creationId xmlns:a16="http://schemas.microsoft.com/office/drawing/2014/main" id="{00000000-0008-0000-0500-000007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8849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64" name="Picture 8" descr="Activ board.JPG">
          <a:extLst>
            <a:ext uri="{FF2B5EF4-FFF2-40B4-BE49-F238E27FC236}">
              <a16:creationId xmlns:a16="http://schemas.microsoft.com/office/drawing/2014/main" id="{00000000-0008-0000-0500-000008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65" name="Picture 8" descr="Activ board.JPG">
          <a:extLst>
            <a:ext uri="{FF2B5EF4-FFF2-40B4-BE49-F238E27FC236}">
              <a16:creationId xmlns:a16="http://schemas.microsoft.com/office/drawing/2014/main" id="{00000000-0008-0000-0500-000009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66" name="Picture 8" descr="Activ board.JPG">
          <a:extLst>
            <a:ext uri="{FF2B5EF4-FFF2-40B4-BE49-F238E27FC236}">
              <a16:creationId xmlns:a16="http://schemas.microsoft.com/office/drawing/2014/main" id="{00000000-0008-0000-0500-00000A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67" name="Picture 8" descr="Activ board.JPG">
          <a:extLst>
            <a:ext uri="{FF2B5EF4-FFF2-40B4-BE49-F238E27FC236}">
              <a16:creationId xmlns:a16="http://schemas.microsoft.com/office/drawing/2014/main" id="{00000000-0008-0000-0500-00000B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68" name="Picture 8" descr="Activ board.JPG">
          <a:extLst>
            <a:ext uri="{FF2B5EF4-FFF2-40B4-BE49-F238E27FC236}">
              <a16:creationId xmlns:a16="http://schemas.microsoft.com/office/drawing/2014/main" id="{00000000-0008-0000-0500-00000C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69" name="Picture 8" descr="Activ board.JPG">
          <a:extLst>
            <a:ext uri="{FF2B5EF4-FFF2-40B4-BE49-F238E27FC236}">
              <a16:creationId xmlns:a16="http://schemas.microsoft.com/office/drawing/2014/main" id="{00000000-0008-0000-0500-00000D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70" name="Picture 8" descr="Activ board.JPG">
          <a:extLst>
            <a:ext uri="{FF2B5EF4-FFF2-40B4-BE49-F238E27FC236}">
              <a16:creationId xmlns:a16="http://schemas.microsoft.com/office/drawing/2014/main" id="{00000000-0008-0000-0500-00000E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71" name="Picture 8" descr="Activ board.JPG">
          <a:extLst>
            <a:ext uri="{FF2B5EF4-FFF2-40B4-BE49-F238E27FC236}">
              <a16:creationId xmlns:a16="http://schemas.microsoft.com/office/drawing/2014/main" id="{00000000-0008-0000-0500-00000F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72" name="Picture 8" descr="Activ board.JPG">
          <a:extLst>
            <a:ext uri="{FF2B5EF4-FFF2-40B4-BE49-F238E27FC236}">
              <a16:creationId xmlns:a16="http://schemas.microsoft.com/office/drawing/2014/main" id="{00000000-0008-0000-0500-000010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73" name="Picture 8" descr="Activ board.JPG">
          <a:extLst>
            <a:ext uri="{FF2B5EF4-FFF2-40B4-BE49-F238E27FC236}">
              <a16:creationId xmlns:a16="http://schemas.microsoft.com/office/drawing/2014/main" id="{00000000-0008-0000-0500-000011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74" name="Picture 8" descr="Activ board.JPG">
          <a:extLst>
            <a:ext uri="{FF2B5EF4-FFF2-40B4-BE49-F238E27FC236}">
              <a16:creationId xmlns:a16="http://schemas.microsoft.com/office/drawing/2014/main" id="{00000000-0008-0000-0500-000012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75" name="Picture 8" descr="Activ board.JPG">
          <a:extLst>
            <a:ext uri="{FF2B5EF4-FFF2-40B4-BE49-F238E27FC236}">
              <a16:creationId xmlns:a16="http://schemas.microsoft.com/office/drawing/2014/main" id="{00000000-0008-0000-0500-000013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76" name="Picture 8" descr="Activ board.JPG">
          <a:extLst>
            <a:ext uri="{FF2B5EF4-FFF2-40B4-BE49-F238E27FC236}">
              <a16:creationId xmlns:a16="http://schemas.microsoft.com/office/drawing/2014/main" id="{00000000-0008-0000-0500-000014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77" name="Picture 8" descr="Activ board.JPG">
          <a:extLst>
            <a:ext uri="{FF2B5EF4-FFF2-40B4-BE49-F238E27FC236}">
              <a16:creationId xmlns:a16="http://schemas.microsoft.com/office/drawing/2014/main" id="{00000000-0008-0000-0500-000015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78" name="Picture 8" descr="Activ board.JPG">
          <a:extLst>
            <a:ext uri="{FF2B5EF4-FFF2-40B4-BE49-F238E27FC236}">
              <a16:creationId xmlns:a16="http://schemas.microsoft.com/office/drawing/2014/main" id="{00000000-0008-0000-0500-000016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79" name="Picture 8" descr="Activ board.JPG">
          <a:extLst>
            <a:ext uri="{FF2B5EF4-FFF2-40B4-BE49-F238E27FC236}">
              <a16:creationId xmlns:a16="http://schemas.microsoft.com/office/drawing/2014/main" id="{00000000-0008-0000-0500-000017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1416095</xdr:colOff>
      <xdr:row>419</xdr:row>
      <xdr:rowOff>0</xdr:rowOff>
    </xdr:to>
    <xdr:pic>
      <xdr:nvPicPr>
        <xdr:cNvPr id="280" name="Picture 8" descr="Activ board.JPG">
          <a:extLst>
            <a:ext uri="{FF2B5EF4-FFF2-40B4-BE49-F238E27FC236}">
              <a16:creationId xmlns:a16="http://schemas.microsoft.com/office/drawing/2014/main" id="{00000000-0008-0000-0500-000018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612310" cy="0"/>
        </a:xfrm>
        <a:prstGeom prst="rect">
          <a:avLst/>
        </a:prstGeom>
        <a:noFill/>
        <a:ln w="9525">
          <a:noFill/>
          <a:miter lim="800000"/>
          <a:headEnd/>
          <a:tailEnd/>
        </a:ln>
      </xdr:spPr>
    </xdr:pic>
    <xdr:clientData/>
  </xdr:twoCellAnchor>
  <xdr:twoCellAnchor editAs="oneCell">
    <xdr:from>
      <xdr:col>0</xdr:col>
      <xdr:colOff>57150</xdr:colOff>
      <xdr:row>419</xdr:row>
      <xdr:rowOff>0</xdr:rowOff>
    </xdr:from>
    <xdr:to>
      <xdr:col>1</xdr:col>
      <xdr:colOff>1373232</xdr:colOff>
      <xdr:row>419</xdr:row>
      <xdr:rowOff>0</xdr:rowOff>
    </xdr:to>
    <xdr:pic>
      <xdr:nvPicPr>
        <xdr:cNvPr id="281" name="Picture 8" descr="Activ board.JPG">
          <a:extLst>
            <a:ext uri="{FF2B5EF4-FFF2-40B4-BE49-F238E27FC236}">
              <a16:creationId xmlns:a16="http://schemas.microsoft.com/office/drawing/2014/main" id="{00000000-0008-0000-0500-000019010000}"/>
            </a:ext>
          </a:extLst>
        </xdr:cNvPr>
        <xdr:cNvPicPr>
          <a:picLocks noChangeAspect="1"/>
        </xdr:cNvPicPr>
      </xdr:nvPicPr>
      <xdr:blipFill>
        <a:blip xmlns:r="http://schemas.openxmlformats.org/officeDocument/2006/relationships" r:embed="rId1"/>
        <a:srcRect/>
        <a:stretch>
          <a:fillRect/>
        </a:stretch>
      </xdr:blipFill>
      <xdr:spPr bwMode="auto">
        <a:xfrm>
          <a:off x="57150" y="71026020"/>
          <a:ext cx="156944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282" name="Picture 8" descr="Activ board.JPG">
          <a:extLst>
            <a:ext uri="{FF2B5EF4-FFF2-40B4-BE49-F238E27FC236}">
              <a16:creationId xmlns:a16="http://schemas.microsoft.com/office/drawing/2014/main" id="{00000000-0008-0000-0500-00001A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283" name="Picture 8" descr="Activ board.JPG">
          <a:extLst>
            <a:ext uri="{FF2B5EF4-FFF2-40B4-BE49-F238E27FC236}">
              <a16:creationId xmlns:a16="http://schemas.microsoft.com/office/drawing/2014/main" id="{00000000-0008-0000-0500-00001B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284" name="Picture 8" descr="Activ board.JPG">
          <a:extLst>
            <a:ext uri="{FF2B5EF4-FFF2-40B4-BE49-F238E27FC236}">
              <a16:creationId xmlns:a16="http://schemas.microsoft.com/office/drawing/2014/main" id="{00000000-0008-0000-0500-00001C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285" name="Picture 8" descr="Activ board.JPG">
          <a:extLst>
            <a:ext uri="{FF2B5EF4-FFF2-40B4-BE49-F238E27FC236}">
              <a16:creationId xmlns:a16="http://schemas.microsoft.com/office/drawing/2014/main" id="{00000000-0008-0000-0500-00001D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286" name="Picture 8" descr="Activ board.JPG">
          <a:extLst>
            <a:ext uri="{FF2B5EF4-FFF2-40B4-BE49-F238E27FC236}">
              <a16:creationId xmlns:a16="http://schemas.microsoft.com/office/drawing/2014/main" id="{00000000-0008-0000-0500-00001E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287" name="Picture 8" descr="Activ board.JPG">
          <a:extLst>
            <a:ext uri="{FF2B5EF4-FFF2-40B4-BE49-F238E27FC236}">
              <a16:creationId xmlns:a16="http://schemas.microsoft.com/office/drawing/2014/main" id="{00000000-0008-0000-0500-00001F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288" name="Picture 8" descr="Activ board.JPG">
          <a:extLst>
            <a:ext uri="{FF2B5EF4-FFF2-40B4-BE49-F238E27FC236}">
              <a16:creationId xmlns:a16="http://schemas.microsoft.com/office/drawing/2014/main" id="{00000000-0008-0000-0500-000020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289" name="Picture 288" descr="Activ board.JPG">
          <a:extLst>
            <a:ext uri="{FF2B5EF4-FFF2-40B4-BE49-F238E27FC236}">
              <a16:creationId xmlns:a16="http://schemas.microsoft.com/office/drawing/2014/main" id="{00000000-0008-0000-0500-000021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290" name="Picture 8" descr="Activ board.JPG">
          <a:extLst>
            <a:ext uri="{FF2B5EF4-FFF2-40B4-BE49-F238E27FC236}">
              <a16:creationId xmlns:a16="http://schemas.microsoft.com/office/drawing/2014/main" id="{00000000-0008-0000-0500-000022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291" name="Picture 8" descr="Activ board.JPG">
          <a:extLst>
            <a:ext uri="{FF2B5EF4-FFF2-40B4-BE49-F238E27FC236}">
              <a16:creationId xmlns:a16="http://schemas.microsoft.com/office/drawing/2014/main" id="{00000000-0008-0000-0500-000023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292" name="Picture 8" descr="Activ board.JPG">
          <a:extLst>
            <a:ext uri="{FF2B5EF4-FFF2-40B4-BE49-F238E27FC236}">
              <a16:creationId xmlns:a16="http://schemas.microsoft.com/office/drawing/2014/main" id="{00000000-0008-0000-0500-000024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293" name="Picture 8" descr="Activ board.JPG">
          <a:extLst>
            <a:ext uri="{FF2B5EF4-FFF2-40B4-BE49-F238E27FC236}">
              <a16:creationId xmlns:a16="http://schemas.microsoft.com/office/drawing/2014/main" id="{00000000-0008-0000-0500-000025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294" name="Picture 8" descr="Activ board.JPG">
          <a:extLst>
            <a:ext uri="{FF2B5EF4-FFF2-40B4-BE49-F238E27FC236}">
              <a16:creationId xmlns:a16="http://schemas.microsoft.com/office/drawing/2014/main" id="{00000000-0008-0000-0500-000026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295" name="Picture 8" descr="Activ board.JPG">
          <a:extLst>
            <a:ext uri="{FF2B5EF4-FFF2-40B4-BE49-F238E27FC236}">
              <a16:creationId xmlns:a16="http://schemas.microsoft.com/office/drawing/2014/main" id="{00000000-0008-0000-0500-000027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296" name="Picture 8" descr="Activ board.JPG">
          <a:extLst>
            <a:ext uri="{FF2B5EF4-FFF2-40B4-BE49-F238E27FC236}">
              <a16:creationId xmlns:a16="http://schemas.microsoft.com/office/drawing/2014/main" id="{00000000-0008-0000-0500-000028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297" name="Picture 8" descr="Activ board.JPG">
          <a:extLst>
            <a:ext uri="{FF2B5EF4-FFF2-40B4-BE49-F238E27FC236}">
              <a16:creationId xmlns:a16="http://schemas.microsoft.com/office/drawing/2014/main" id="{00000000-0008-0000-0500-000029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1392282</xdr:colOff>
      <xdr:row>420</xdr:row>
      <xdr:rowOff>0</xdr:rowOff>
    </xdr:to>
    <xdr:pic>
      <xdr:nvPicPr>
        <xdr:cNvPr id="298" name="Picture 297" descr="Activ board.JPG">
          <a:extLst>
            <a:ext uri="{FF2B5EF4-FFF2-40B4-BE49-F238E27FC236}">
              <a16:creationId xmlns:a16="http://schemas.microsoft.com/office/drawing/2014/main" id="{00000000-0008-0000-0500-00002A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9230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299" name="Picture 8" descr="Activ board.JPG">
          <a:extLst>
            <a:ext uri="{FF2B5EF4-FFF2-40B4-BE49-F238E27FC236}">
              <a16:creationId xmlns:a16="http://schemas.microsoft.com/office/drawing/2014/main" id="{00000000-0008-0000-0500-00002B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00" name="Picture 8" descr="Activ board.JPG">
          <a:extLst>
            <a:ext uri="{FF2B5EF4-FFF2-40B4-BE49-F238E27FC236}">
              <a16:creationId xmlns:a16="http://schemas.microsoft.com/office/drawing/2014/main" id="{00000000-0008-0000-0500-00002C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01" name="Picture 8" descr="Activ board.JPG">
          <a:extLst>
            <a:ext uri="{FF2B5EF4-FFF2-40B4-BE49-F238E27FC236}">
              <a16:creationId xmlns:a16="http://schemas.microsoft.com/office/drawing/2014/main" id="{00000000-0008-0000-0500-00002D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02" name="Picture 8" descr="Activ board.JPG">
          <a:extLst>
            <a:ext uri="{FF2B5EF4-FFF2-40B4-BE49-F238E27FC236}">
              <a16:creationId xmlns:a16="http://schemas.microsoft.com/office/drawing/2014/main" id="{00000000-0008-0000-0500-00002E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03" name="Picture 8" descr="Activ board.JPG">
          <a:extLst>
            <a:ext uri="{FF2B5EF4-FFF2-40B4-BE49-F238E27FC236}">
              <a16:creationId xmlns:a16="http://schemas.microsoft.com/office/drawing/2014/main" id="{00000000-0008-0000-0500-00002F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04" name="Picture 8" descr="Activ board.JPG">
          <a:extLst>
            <a:ext uri="{FF2B5EF4-FFF2-40B4-BE49-F238E27FC236}">
              <a16:creationId xmlns:a16="http://schemas.microsoft.com/office/drawing/2014/main" id="{00000000-0008-0000-0500-000030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05" name="Picture 8" descr="Activ board.JPG">
          <a:extLst>
            <a:ext uri="{FF2B5EF4-FFF2-40B4-BE49-F238E27FC236}">
              <a16:creationId xmlns:a16="http://schemas.microsoft.com/office/drawing/2014/main" id="{00000000-0008-0000-0500-000031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06" name="Picture 8" descr="Activ board.JPG">
          <a:extLst>
            <a:ext uri="{FF2B5EF4-FFF2-40B4-BE49-F238E27FC236}">
              <a16:creationId xmlns:a16="http://schemas.microsoft.com/office/drawing/2014/main" id="{00000000-0008-0000-0500-000032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07" name="Picture 8" descr="Activ board.JPG">
          <a:extLst>
            <a:ext uri="{FF2B5EF4-FFF2-40B4-BE49-F238E27FC236}">
              <a16:creationId xmlns:a16="http://schemas.microsoft.com/office/drawing/2014/main" id="{00000000-0008-0000-0500-000033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08" name="Picture 8" descr="Activ board.JPG">
          <a:extLst>
            <a:ext uri="{FF2B5EF4-FFF2-40B4-BE49-F238E27FC236}">
              <a16:creationId xmlns:a16="http://schemas.microsoft.com/office/drawing/2014/main" id="{00000000-0008-0000-0500-000034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09" name="Picture 8" descr="Activ board.JPG">
          <a:extLst>
            <a:ext uri="{FF2B5EF4-FFF2-40B4-BE49-F238E27FC236}">
              <a16:creationId xmlns:a16="http://schemas.microsoft.com/office/drawing/2014/main" id="{00000000-0008-0000-0500-000035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10" name="Picture 8" descr="Activ board.JPG">
          <a:extLst>
            <a:ext uri="{FF2B5EF4-FFF2-40B4-BE49-F238E27FC236}">
              <a16:creationId xmlns:a16="http://schemas.microsoft.com/office/drawing/2014/main" id="{00000000-0008-0000-0500-000036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11" name="Picture 8" descr="Activ board.JPG">
          <a:extLst>
            <a:ext uri="{FF2B5EF4-FFF2-40B4-BE49-F238E27FC236}">
              <a16:creationId xmlns:a16="http://schemas.microsoft.com/office/drawing/2014/main" id="{00000000-0008-0000-0500-000037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12" name="Picture 8" descr="Activ board.JPG">
          <a:extLst>
            <a:ext uri="{FF2B5EF4-FFF2-40B4-BE49-F238E27FC236}">
              <a16:creationId xmlns:a16="http://schemas.microsoft.com/office/drawing/2014/main" id="{00000000-0008-0000-0500-000038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13" name="Picture 8" descr="Activ board.JPG">
          <a:extLst>
            <a:ext uri="{FF2B5EF4-FFF2-40B4-BE49-F238E27FC236}">
              <a16:creationId xmlns:a16="http://schemas.microsoft.com/office/drawing/2014/main" id="{00000000-0008-0000-0500-000039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14" name="Picture 8" descr="Activ board.JPG">
          <a:extLst>
            <a:ext uri="{FF2B5EF4-FFF2-40B4-BE49-F238E27FC236}">
              <a16:creationId xmlns:a16="http://schemas.microsoft.com/office/drawing/2014/main" id="{00000000-0008-0000-0500-00003A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15" name="Picture 8" descr="Activ board.JPG">
          <a:extLst>
            <a:ext uri="{FF2B5EF4-FFF2-40B4-BE49-F238E27FC236}">
              <a16:creationId xmlns:a16="http://schemas.microsoft.com/office/drawing/2014/main" id="{00000000-0008-0000-0500-00003B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16" name="Picture 8" descr="Activ board.JPG">
          <a:extLst>
            <a:ext uri="{FF2B5EF4-FFF2-40B4-BE49-F238E27FC236}">
              <a16:creationId xmlns:a16="http://schemas.microsoft.com/office/drawing/2014/main" id="{00000000-0008-0000-0500-00003C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17" name="Picture 8" descr="Activ board.JPG">
          <a:extLst>
            <a:ext uri="{FF2B5EF4-FFF2-40B4-BE49-F238E27FC236}">
              <a16:creationId xmlns:a16="http://schemas.microsoft.com/office/drawing/2014/main" id="{00000000-0008-0000-0500-00003D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18" name="Picture 8" descr="Activ board.JPG">
          <a:extLst>
            <a:ext uri="{FF2B5EF4-FFF2-40B4-BE49-F238E27FC236}">
              <a16:creationId xmlns:a16="http://schemas.microsoft.com/office/drawing/2014/main" id="{00000000-0008-0000-0500-00003E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19" name="Picture 8" descr="Activ board.JPG">
          <a:extLst>
            <a:ext uri="{FF2B5EF4-FFF2-40B4-BE49-F238E27FC236}">
              <a16:creationId xmlns:a16="http://schemas.microsoft.com/office/drawing/2014/main" id="{00000000-0008-0000-0500-00003F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20" name="Picture 8" descr="Activ board.JPG">
          <a:extLst>
            <a:ext uri="{FF2B5EF4-FFF2-40B4-BE49-F238E27FC236}">
              <a16:creationId xmlns:a16="http://schemas.microsoft.com/office/drawing/2014/main" id="{00000000-0008-0000-0500-000040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21" name="Picture 8" descr="Activ board.JPG">
          <a:extLst>
            <a:ext uri="{FF2B5EF4-FFF2-40B4-BE49-F238E27FC236}">
              <a16:creationId xmlns:a16="http://schemas.microsoft.com/office/drawing/2014/main" id="{00000000-0008-0000-0500-000041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22" name="Picture 8" descr="Activ board.JPG">
          <a:extLst>
            <a:ext uri="{FF2B5EF4-FFF2-40B4-BE49-F238E27FC236}">
              <a16:creationId xmlns:a16="http://schemas.microsoft.com/office/drawing/2014/main" id="{00000000-0008-0000-0500-000042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23" name="Picture 8" descr="Activ board.JPG">
          <a:extLst>
            <a:ext uri="{FF2B5EF4-FFF2-40B4-BE49-F238E27FC236}">
              <a16:creationId xmlns:a16="http://schemas.microsoft.com/office/drawing/2014/main" id="{00000000-0008-0000-0500-000043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24" name="Picture 323" descr="Activ board.JPG">
          <a:extLst>
            <a:ext uri="{FF2B5EF4-FFF2-40B4-BE49-F238E27FC236}">
              <a16:creationId xmlns:a16="http://schemas.microsoft.com/office/drawing/2014/main" id="{00000000-0008-0000-0500-000044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25" name="Picture 8" descr="Activ board.JPG">
          <a:extLst>
            <a:ext uri="{FF2B5EF4-FFF2-40B4-BE49-F238E27FC236}">
              <a16:creationId xmlns:a16="http://schemas.microsoft.com/office/drawing/2014/main" id="{00000000-0008-0000-0500-000045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26" name="Picture 8" descr="Activ board.JPG">
          <a:extLst>
            <a:ext uri="{FF2B5EF4-FFF2-40B4-BE49-F238E27FC236}">
              <a16:creationId xmlns:a16="http://schemas.microsoft.com/office/drawing/2014/main" id="{00000000-0008-0000-0500-000046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27" name="Picture 8" descr="Activ board.JPG">
          <a:extLst>
            <a:ext uri="{FF2B5EF4-FFF2-40B4-BE49-F238E27FC236}">
              <a16:creationId xmlns:a16="http://schemas.microsoft.com/office/drawing/2014/main" id="{00000000-0008-0000-0500-000047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28" name="Picture 8" descr="Activ board.JPG">
          <a:extLst>
            <a:ext uri="{FF2B5EF4-FFF2-40B4-BE49-F238E27FC236}">
              <a16:creationId xmlns:a16="http://schemas.microsoft.com/office/drawing/2014/main" id="{00000000-0008-0000-0500-000048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29" name="Picture 8" descr="Activ board.JPG">
          <a:extLst>
            <a:ext uri="{FF2B5EF4-FFF2-40B4-BE49-F238E27FC236}">
              <a16:creationId xmlns:a16="http://schemas.microsoft.com/office/drawing/2014/main" id="{00000000-0008-0000-0500-000049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30" name="Picture 8" descr="Activ board.JPG">
          <a:extLst>
            <a:ext uri="{FF2B5EF4-FFF2-40B4-BE49-F238E27FC236}">
              <a16:creationId xmlns:a16="http://schemas.microsoft.com/office/drawing/2014/main" id="{00000000-0008-0000-0500-00004A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31" name="Picture 8" descr="Activ board.JPG">
          <a:extLst>
            <a:ext uri="{FF2B5EF4-FFF2-40B4-BE49-F238E27FC236}">
              <a16:creationId xmlns:a16="http://schemas.microsoft.com/office/drawing/2014/main" id="{00000000-0008-0000-0500-00004B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32" name="Picture 8" descr="Activ board.JPG">
          <a:extLst>
            <a:ext uri="{FF2B5EF4-FFF2-40B4-BE49-F238E27FC236}">
              <a16:creationId xmlns:a16="http://schemas.microsoft.com/office/drawing/2014/main" id="{00000000-0008-0000-0500-00004C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1392282</xdr:colOff>
      <xdr:row>420</xdr:row>
      <xdr:rowOff>0</xdr:rowOff>
    </xdr:to>
    <xdr:pic>
      <xdr:nvPicPr>
        <xdr:cNvPr id="333" name="Picture 332" descr="Activ board.JPG">
          <a:extLst>
            <a:ext uri="{FF2B5EF4-FFF2-40B4-BE49-F238E27FC236}">
              <a16:creationId xmlns:a16="http://schemas.microsoft.com/office/drawing/2014/main" id="{00000000-0008-0000-0500-00004D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9230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34" name="Picture 8" descr="Activ board.JPG">
          <a:extLst>
            <a:ext uri="{FF2B5EF4-FFF2-40B4-BE49-F238E27FC236}">
              <a16:creationId xmlns:a16="http://schemas.microsoft.com/office/drawing/2014/main" id="{00000000-0008-0000-0500-00004E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35" name="Picture 8" descr="Activ board.JPG">
          <a:extLst>
            <a:ext uri="{FF2B5EF4-FFF2-40B4-BE49-F238E27FC236}">
              <a16:creationId xmlns:a16="http://schemas.microsoft.com/office/drawing/2014/main" id="{00000000-0008-0000-0500-00004F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36" name="Picture 8" descr="Activ board.JPG">
          <a:extLst>
            <a:ext uri="{FF2B5EF4-FFF2-40B4-BE49-F238E27FC236}">
              <a16:creationId xmlns:a16="http://schemas.microsoft.com/office/drawing/2014/main" id="{00000000-0008-0000-0500-000050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37" name="Picture 8" descr="Activ board.JPG">
          <a:extLst>
            <a:ext uri="{FF2B5EF4-FFF2-40B4-BE49-F238E27FC236}">
              <a16:creationId xmlns:a16="http://schemas.microsoft.com/office/drawing/2014/main" id="{00000000-0008-0000-0500-000051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38" name="Picture 8" descr="Activ board.JPG">
          <a:extLst>
            <a:ext uri="{FF2B5EF4-FFF2-40B4-BE49-F238E27FC236}">
              <a16:creationId xmlns:a16="http://schemas.microsoft.com/office/drawing/2014/main" id="{00000000-0008-0000-0500-000052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39" name="Picture 8" descr="Activ board.JPG">
          <a:extLst>
            <a:ext uri="{FF2B5EF4-FFF2-40B4-BE49-F238E27FC236}">
              <a16:creationId xmlns:a16="http://schemas.microsoft.com/office/drawing/2014/main" id="{00000000-0008-0000-0500-000053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40" name="Picture 8" descr="Activ board.JPG">
          <a:extLst>
            <a:ext uri="{FF2B5EF4-FFF2-40B4-BE49-F238E27FC236}">
              <a16:creationId xmlns:a16="http://schemas.microsoft.com/office/drawing/2014/main" id="{00000000-0008-0000-0500-000054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41" name="Picture 8" descr="Activ board.JPG">
          <a:extLst>
            <a:ext uri="{FF2B5EF4-FFF2-40B4-BE49-F238E27FC236}">
              <a16:creationId xmlns:a16="http://schemas.microsoft.com/office/drawing/2014/main" id="{00000000-0008-0000-0500-000055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42" name="Picture 8" descr="Activ board.JPG">
          <a:extLst>
            <a:ext uri="{FF2B5EF4-FFF2-40B4-BE49-F238E27FC236}">
              <a16:creationId xmlns:a16="http://schemas.microsoft.com/office/drawing/2014/main" id="{00000000-0008-0000-0500-000056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43" name="Picture 8" descr="Activ board.JPG">
          <a:extLst>
            <a:ext uri="{FF2B5EF4-FFF2-40B4-BE49-F238E27FC236}">
              <a16:creationId xmlns:a16="http://schemas.microsoft.com/office/drawing/2014/main" id="{00000000-0008-0000-0500-000057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44" name="Picture 8" descr="Activ board.JPG">
          <a:extLst>
            <a:ext uri="{FF2B5EF4-FFF2-40B4-BE49-F238E27FC236}">
              <a16:creationId xmlns:a16="http://schemas.microsoft.com/office/drawing/2014/main" id="{00000000-0008-0000-0500-000058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45" name="Picture 8" descr="Activ board.JPG">
          <a:extLst>
            <a:ext uri="{FF2B5EF4-FFF2-40B4-BE49-F238E27FC236}">
              <a16:creationId xmlns:a16="http://schemas.microsoft.com/office/drawing/2014/main" id="{00000000-0008-0000-0500-000059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46" name="Picture 8" descr="Activ board.JPG">
          <a:extLst>
            <a:ext uri="{FF2B5EF4-FFF2-40B4-BE49-F238E27FC236}">
              <a16:creationId xmlns:a16="http://schemas.microsoft.com/office/drawing/2014/main" id="{00000000-0008-0000-0500-00005A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47" name="Picture 8" descr="Activ board.JPG">
          <a:extLst>
            <a:ext uri="{FF2B5EF4-FFF2-40B4-BE49-F238E27FC236}">
              <a16:creationId xmlns:a16="http://schemas.microsoft.com/office/drawing/2014/main" id="{00000000-0008-0000-0500-00005B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48" name="Picture 8" descr="Activ board.JPG">
          <a:extLst>
            <a:ext uri="{FF2B5EF4-FFF2-40B4-BE49-F238E27FC236}">
              <a16:creationId xmlns:a16="http://schemas.microsoft.com/office/drawing/2014/main" id="{00000000-0008-0000-0500-00005C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49" name="Picture 8" descr="Activ board.JPG">
          <a:extLst>
            <a:ext uri="{FF2B5EF4-FFF2-40B4-BE49-F238E27FC236}">
              <a16:creationId xmlns:a16="http://schemas.microsoft.com/office/drawing/2014/main" id="{00000000-0008-0000-0500-00005D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50" name="Picture 8" descr="Activ board.JPG">
          <a:extLst>
            <a:ext uri="{FF2B5EF4-FFF2-40B4-BE49-F238E27FC236}">
              <a16:creationId xmlns:a16="http://schemas.microsoft.com/office/drawing/2014/main" id="{00000000-0008-0000-0500-00005E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51" name="Picture 8" descr="Activ board.JPG">
          <a:extLst>
            <a:ext uri="{FF2B5EF4-FFF2-40B4-BE49-F238E27FC236}">
              <a16:creationId xmlns:a16="http://schemas.microsoft.com/office/drawing/2014/main" id="{00000000-0008-0000-0500-00005F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52" name="Picture 8" descr="Activ board.JPG">
          <a:extLst>
            <a:ext uri="{FF2B5EF4-FFF2-40B4-BE49-F238E27FC236}">
              <a16:creationId xmlns:a16="http://schemas.microsoft.com/office/drawing/2014/main" id="{00000000-0008-0000-0500-000060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53" name="Picture 8" descr="Activ board.JPG">
          <a:extLst>
            <a:ext uri="{FF2B5EF4-FFF2-40B4-BE49-F238E27FC236}">
              <a16:creationId xmlns:a16="http://schemas.microsoft.com/office/drawing/2014/main" id="{00000000-0008-0000-0500-000061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54" name="Picture 8" descr="Activ board.JPG">
          <a:extLst>
            <a:ext uri="{FF2B5EF4-FFF2-40B4-BE49-F238E27FC236}">
              <a16:creationId xmlns:a16="http://schemas.microsoft.com/office/drawing/2014/main" id="{00000000-0008-0000-0500-000062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55" name="Picture 8" descr="Activ board.JPG">
          <a:extLst>
            <a:ext uri="{FF2B5EF4-FFF2-40B4-BE49-F238E27FC236}">
              <a16:creationId xmlns:a16="http://schemas.microsoft.com/office/drawing/2014/main" id="{00000000-0008-0000-0500-000063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56" name="Picture 8" descr="Activ board.JPG">
          <a:extLst>
            <a:ext uri="{FF2B5EF4-FFF2-40B4-BE49-F238E27FC236}">
              <a16:creationId xmlns:a16="http://schemas.microsoft.com/office/drawing/2014/main" id="{00000000-0008-0000-0500-000064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57" name="Picture 8" descr="Activ board.JPG">
          <a:extLst>
            <a:ext uri="{FF2B5EF4-FFF2-40B4-BE49-F238E27FC236}">
              <a16:creationId xmlns:a16="http://schemas.microsoft.com/office/drawing/2014/main" id="{00000000-0008-0000-0500-000065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58" name="Picture 8" descr="Activ board.JPG">
          <a:extLst>
            <a:ext uri="{FF2B5EF4-FFF2-40B4-BE49-F238E27FC236}">
              <a16:creationId xmlns:a16="http://schemas.microsoft.com/office/drawing/2014/main" id="{00000000-0008-0000-0500-000066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59" name="Picture 358" descr="Activ board.JPG">
          <a:extLst>
            <a:ext uri="{FF2B5EF4-FFF2-40B4-BE49-F238E27FC236}">
              <a16:creationId xmlns:a16="http://schemas.microsoft.com/office/drawing/2014/main" id="{00000000-0008-0000-0500-000067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60" name="Picture 8" descr="Activ board.JPG">
          <a:extLst>
            <a:ext uri="{FF2B5EF4-FFF2-40B4-BE49-F238E27FC236}">
              <a16:creationId xmlns:a16="http://schemas.microsoft.com/office/drawing/2014/main" id="{00000000-0008-0000-0500-000068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61" name="Picture 8" descr="Activ board.JPG">
          <a:extLst>
            <a:ext uri="{FF2B5EF4-FFF2-40B4-BE49-F238E27FC236}">
              <a16:creationId xmlns:a16="http://schemas.microsoft.com/office/drawing/2014/main" id="{00000000-0008-0000-0500-000069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62" name="Picture 8" descr="Activ board.JPG">
          <a:extLst>
            <a:ext uri="{FF2B5EF4-FFF2-40B4-BE49-F238E27FC236}">
              <a16:creationId xmlns:a16="http://schemas.microsoft.com/office/drawing/2014/main" id="{00000000-0008-0000-0500-00006A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63" name="Picture 8" descr="Activ board.JPG">
          <a:extLst>
            <a:ext uri="{FF2B5EF4-FFF2-40B4-BE49-F238E27FC236}">
              <a16:creationId xmlns:a16="http://schemas.microsoft.com/office/drawing/2014/main" id="{00000000-0008-0000-0500-00006B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64" name="Picture 8" descr="Activ board.JPG">
          <a:extLst>
            <a:ext uri="{FF2B5EF4-FFF2-40B4-BE49-F238E27FC236}">
              <a16:creationId xmlns:a16="http://schemas.microsoft.com/office/drawing/2014/main" id="{00000000-0008-0000-0500-00006C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65" name="Picture 8" descr="Activ board.JPG">
          <a:extLst>
            <a:ext uri="{FF2B5EF4-FFF2-40B4-BE49-F238E27FC236}">
              <a16:creationId xmlns:a16="http://schemas.microsoft.com/office/drawing/2014/main" id="{00000000-0008-0000-0500-00006D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66" name="Picture 8" descr="Activ board.JPG">
          <a:extLst>
            <a:ext uri="{FF2B5EF4-FFF2-40B4-BE49-F238E27FC236}">
              <a16:creationId xmlns:a16="http://schemas.microsoft.com/office/drawing/2014/main" id="{00000000-0008-0000-0500-00006E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67" name="Picture 8" descr="Activ board.JPG">
          <a:extLst>
            <a:ext uri="{FF2B5EF4-FFF2-40B4-BE49-F238E27FC236}">
              <a16:creationId xmlns:a16="http://schemas.microsoft.com/office/drawing/2014/main" id="{00000000-0008-0000-0500-00006F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1392282</xdr:colOff>
      <xdr:row>420</xdr:row>
      <xdr:rowOff>0</xdr:rowOff>
    </xdr:to>
    <xdr:pic>
      <xdr:nvPicPr>
        <xdr:cNvPr id="368" name="Picture 367" descr="Activ board.JPG">
          <a:extLst>
            <a:ext uri="{FF2B5EF4-FFF2-40B4-BE49-F238E27FC236}">
              <a16:creationId xmlns:a16="http://schemas.microsoft.com/office/drawing/2014/main" id="{00000000-0008-0000-0500-000070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9230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69" name="Picture 8" descr="Activ board.JPG">
          <a:extLst>
            <a:ext uri="{FF2B5EF4-FFF2-40B4-BE49-F238E27FC236}">
              <a16:creationId xmlns:a16="http://schemas.microsoft.com/office/drawing/2014/main" id="{00000000-0008-0000-0500-000071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70" name="Picture 8" descr="Activ board.JPG">
          <a:extLst>
            <a:ext uri="{FF2B5EF4-FFF2-40B4-BE49-F238E27FC236}">
              <a16:creationId xmlns:a16="http://schemas.microsoft.com/office/drawing/2014/main" id="{00000000-0008-0000-0500-000072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71" name="Picture 8" descr="Activ board.JPG">
          <a:extLst>
            <a:ext uri="{FF2B5EF4-FFF2-40B4-BE49-F238E27FC236}">
              <a16:creationId xmlns:a16="http://schemas.microsoft.com/office/drawing/2014/main" id="{00000000-0008-0000-0500-000073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72" name="Picture 8" descr="Activ board.JPG">
          <a:extLst>
            <a:ext uri="{FF2B5EF4-FFF2-40B4-BE49-F238E27FC236}">
              <a16:creationId xmlns:a16="http://schemas.microsoft.com/office/drawing/2014/main" id="{00000000-0008-0000-0500-000074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73" name="Picture 8" descr="Activ board.JPG">
          <a:extLst>
            <a:ext uri="{FF2B5EF4-FFF2-40B4-BE49-F238E27FC236}">
              <a16:creationId xmlns:a16="http://schemas.microsoft.com/office/drawing/2014/main" id="{00000000-0008-0000-0500-000075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74" name="Picture 8" descr="Activ board.JPG">
          <a:extLst>
            <a:ext uri="{FF2B5EF4-FFF2-40B4-BE49-F238E27FC236}">
              <a16:creationId xmlns:a16="http://schemas.microsoft.com/office/drawing/2014/main" id="{00000000-0008-0000-0500-000076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75" name="Picture 8" descr="Activ board.JPG">
          <a:extLst>
            <a:ext uri="{FF2B5EF4-FFF2-40B4-BE49-F238E27FC236}">
              <a16:creationId xmlns:a16="http://schemas.microsoft.com/office/drawing/2014/main" id="{00000000-0008-0000-0500-000077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76" name="Picture 8" descr="Activ board.JPG">
          <a:extLst>
            <a:ext uri="{FF2B5EF4-FFF2-40B4-BE49-F238E27FC236}">
              <a16:creationId xmlns:a16="http://schemas.microsoft.com/office/drawing/2014/main" id="{00000000-0008-0000-0500-000078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77" name="Picture 8" descr="Activ board.JPG">
          <a:extLst>
            <a:ext uri="{FF2B5EF4-FFF2-40B4-BE49-F238E27FC236}">
              <a16:creationId xmlns:a16="http://schemas.microsoft.com/office/drawing/2014/main" id="{00000000-0008-0000-0500-000079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78" name="Picture 8" descr="Activ board.JPG">
          <a:extLst>
            <a:ext uri="{FF2B5EF4-FFF2-40B4-BE49-F238E27FC236}">
              <a16:creationId xmlns:a16="http://schemas.microsoft.com/office/drawing/2014/main" id="{00000000-0008-0000-0500-00007A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79" name="Picture 8" descr="Activ board.JPG">
          <a:extLst>
            <a:ext uri="{FF2B5EF4-FFF2-40B4-BE49-F238E27FC236}">
              <a16:creationId xmlns:a16="http://schemas.microsoft.com/office/drawing/2014/main" id="{00000000-0008-0000-0500-00007B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80" name="Picture 8" descr="Activ board.JPG">
          <a:extLst>
            <a:ext uri="{FF2B5EF4-FFF2-40B4-BE49-F238E27FC236}">
              <a16:creationId xmlns:a16="http://schemas.microsoft.com/office/drawing/2014/main" id="{00000000-0008-0000-0500-00007C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81" name="Picture 8" descr="Activ board.JPG">
          <a:extLst>
            <a:ext uri="{FF2B5EF4-FFF2-40B4-BE49-F238E27FC236}">
              <a16:creationId xmlns:a16="http://schemas.microsoft.com/office/drawing/2014/main" id="{00000000-0008-0000-0500-00007D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82" name="Picture 8" descr="Activ board.JPG">
          <a:extLst>
            <a:ext uri="{FF2B5EF4-FFF2-40B4-BE49-F238E27FC236}">
              <a16:creationId xmlns:a16="http://schemas.microsoft.com/office/drawing/2014/main" id="{00000000-0008-0000-0500-00007E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83" name="Picture 8" descr="Activ board.JPG">
          <a:extLst>
            <a:ext uri="{FF2B5EF4-FFF2-40B4-BE49-F238E27FC236}">
              <a16:creationId xmlns:a16="http://schemas.microsoft.com/office/drawing/2014/main" id="{00000000-0008-0000-0500-00007F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84" name="Picture 8" descr="Activ board.JPG">
          <a:extLst>
            <a:ext uri="{FF2B5EF4-FFF2-40B4-BE49-F238E27FC236}">
              <a16:creationId xmlns:a16="http://schemas.microsoft.com/office/drawing/2014/main" id="{00000000-0008-0000-0500-000080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85" name="Picture 8" descr="Activ board.JPG">
          <a:extLst>
            <a:ext uri="{FF2B5EF4-FFF2-40B4-BE49-F238E27FC236}">
              <a16:creationId xmlns:a16="http://schemas.microsoft.com/office/drawing/2014/main" id="{00000000-0008-0000-0500-000081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86" name="Picture 8" descr="Activ board.JPG">
          <a:extLst>
            <a:ext uri="{FF2B5EF4-FFF2-40B4-BE49-F238E27FC236}">
              <a16:creationId xmlns:a16="http://schemas.microsoft.com/office/drawing/2014/main" id="{00000000-0008-0000-0500-000082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87" name="Picture 8" descr="Activ board.JPG">
          <a:extLst>
            <a:ext uri="{FF2B5EF4-FFF2-40B4-BE49-F238E27FC236}">
              <a16:creationId xmlns:a16="http://schemas.microsoft.com/office/drawing/2014/main" id="{00000000-0008-0000-0500-000083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88" name="Picture 8" descr="Activ board.JPG">
          <a:extLst>
            <a:ext uri="{FF2B5EF4-FFF2-40B4-BE49-F238E27FC236}">
              <a16:creationId xmlns:a16="http://schemas.microsoft.com/office/drawing/2014/main" id="{00000000-0008-0000-0500-000084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89" name="Picture 8" descr="Activ board.JPG">
          <a:extLst>
            <a:ext uri="{FF2B5EF4-FFF2-40B4-BE49-F238E27FC236}">
              <a16:creationId xmlns:a16="http://schemas.microsoft.com/office/drawing/2014/main" id="{00000000-0008-0000-0500-000085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90" name="Picture 8" descr="Activ board.JPG">
          <a:extLst>
            <a:ext uri="{FF2B5EF4-FFF2-40B4-BE49-F238E27FC236}">
              <a16:creationId xmlns:a16="http://schemas.microsoft.com/office/drawing/2014/main" id="{00000000-0008-0000-0500-000086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91" name="Picture 8" descr="Activ board.JPG">
          <a:extLst>
            <a:ext uri="{FF2B5EF4-FFF2-40B4-BE49-F238E27FC236}">
              <a16:creationId xmlns:a16="http://schemas.microsoft.com/office/drawing/2014/main" id="{00000000-0008-0000-0500-000087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92" name="Picture 8" descr="Activ board.JPG">
          <a:extLst>
            <a:ext uri="{FF2B5EF4-FFF2-40B4-BE49-F238E27FC236}">
              <a16:creationId xmlns:a16="http://schemas.microsoft.com/office/drawing/2014/main" id="{00000000-0008-0000-0500-000088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93" name="Picture 8" descr="Activ board.JPG">
          <a:extLst>
            <a:ext uri="{FF2B5EF4-FFF2-40B4-BE49-F238E27FC236}">
              <a16:creationId xmlns:a16="http://schemas.microsoft.com/office/drawing/2014/main" id="{00000000-0008-0000-0500-000089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94" name="Picture 393" descr="Activ board.JPG">
          <a:extLst>
            <a:ext uri="{FF2B5EF4-FFF2-40B4-BE49-F238E27FC236}">
              <a16:creationId xmlns:a16="http://schemas.microsoft.com/office/drawing/2014/main" id="{00000000-0008-0000-0500-00008A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95" name="Picture 8" descr="Activ board.JPG">
          <a:extLst>
            <a:ext uri="{FF2B5EF4-FFF2-40B4-BE49-F238E27FC236}">
              <a16:creationId xmlns:a16="http://schemas.microsoft.com/office/drawing/2014/main" id="{00000000-0008-0000-0500-00008B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96" name="Picture 8" descr="Activ board.JPG">
          <a:extLst>
            <a:ext uri="{FF2B5EF4-FFF2-40B4-BE49-F238E27FC236}">
              <a16:creationId xmlns:a16="http://schemas.microsoft.com/office/drawing/2014/main" id="{00000000-0008-0000-0500-00008C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97" name="Picture 8" descr="Activ board.JPG">
          <a:extLst>
            <a:ext uri="{FF2B5EF4-FFF2-40B4-BE49-F238E27FC236}">
              <a16:creationId xmlns:a16="http://schemas.microsoft.com/office/drawing/2014/main" id="{00000000-0008-0000-0500-00008D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398" name="Picture 8" descr="Activ board.JPG">
          <a:extLst>
            <a:ext uri="{FF2B5EF4-FFF2-40B4-BE49-F238E27FC236}">
              <a16:creationId xmlns:a16="http://schemas.microsoft.com/office/drawing/2014/main" id="{00000000-0008-0000-0500-00008E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399" name="Picture 8" descr="Activ board.JPG">
          <a:extLst>
            <a:ext uri="{FF2B5EF4-FFF2-40B4-BE49-F238E27FC236}">
              <a16:creationId xmlns:a16="http://schemas.microsoft.com/office/drawing/2014/main" id="{00000000-0008-0000-0500-00008F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400" name="Picture 8" descr="Activ board.JPG">
          <a:extLst>
            <a:ext uri="{FF2B5EF4-FFF2-40B4-BE49-F238E27FC236}">
              <a16:creationId xmlns:a16="http://schemas.microsoft.com/office/drawing/2014/main" id="{00000000-0008-0000-0500-000090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401" name="Picture 8" descr="Activ board.JPG">
          <a:extLst>
            <a:ext uri="{FF2B5EF4-FFF2-40B4-BE49-F238E27FC236}">
              <a16:creationId xmlns:a16="http://schemas.microsoft.com/office/drawing/2014/main" id="{00000000-0008-0000-0500-000091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402" name="Picture 8" descr="Activ board.JPG">
          <a:extLst>
            <a:ext uri="{FF2B5EF4-FFF2-40B4-BE49-F238E27FC236}">
              <a16:creationId xmlns:a16="http://schemas.microsoft.com/office/drawing/2014/main" id="{00000000-0008-0000-0500-000092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1392282</xdr:colOff>
      <xdr:row>420</xdr:row>
      <xdr:rowOff>0</xdr:rowOff>
    </xdr:to>
    <xdr:pic>
      <xdr:nvPicPr>
        <xdr:cNvPr id="403" name="Picture 402" descr="Activ board.JPG">
          <a:extLst>
            <a:ext uri="{FF2B5EF4-FFF2-40B4-BE49-F238E27FC236}">
              <a16:creationId xmlns:a16="http://schemas.microsoft.com/office/drawing/2014/main" id="{00000000-0008-0000-0500-000093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9230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404" name="Picture 8" descr="Activ board.JPG">
          <a:extLst>
            <a:ext uri="{FF2B5EF4-FFF2-40B4-BE49-F238E27FC236}">
              <a16:creationId xmlns:a16="http://schemas.microsoft.com/office/drawing/2014/main" id="{00000000-0008-0000-0500-000094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405" name="Picture 8" descr="Activ board.JPG">
          <a:extLst>
            <a:ext uri="{FF2B5EF4-FFF2-40B4-BE49-F238E27FC236}">
              <a16:creationId xmlns:a16="http://schemas.microsoft.com/office/drawing/2014/main" id="{00000000-0008-0000-0500-000095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406" name="Picture 8" descr="Activ board.JPG">
          <a:extLst>
            <a:ext uri="{FF2B5EF4-FFF2-40B4-BE49-F238E27FC236}">
              <a16:creationId xmlns:a16="http://schemas.microsoft.com/office/drawing/2014/main" id="{00000000-0008-0000-0500-000096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407" name="Picture 8" descr="Activ board.JPG">
          <a:extLst>
            <a:ext uri="{FF2B5EF4-FFF2-40B4-BE49-F238E27FC236}">
              <a16:creationId xmlns:a16="http://schemas.microsoft.com/office/drawing/2014/main" id="{00000000-0008-0000-0500-000097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408" name="Picture 8" descr="Activ board.JPG">
          <a:extLst>
            <a:ext uri="{FF2B5EF4-FFF2-40B4-BE49-F238E27FC236}">
              <a16:creationId xmlns:a16="http://schemas.microsoft.com/office/drawing/2014/main" id="{00000000-0008-0000-0500-000098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409" name="Picture 8" descr="Activ board.JPG">
          <a:extLst>
            <a:ext uri="{FF2B5EF4-FFF2-40B4-BE49-F238E27FC236}">
              <a16:creationId xmlns:a16="http://schemas.microsoft.com/office/drawing/2014/main" id="{00000000-0008-0000-0500-000099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410" name="Picture 8" descr="Activ board.JPG">
          <a:extLst>
            <a:ext uri="{FF2B5EF4-FFF2-40B4-BE49-F238E27FC236}">
              <a16:creationId xmlns:a16="http://schemas.microsoft.com/office/drawing/2014/main" id="{00000000-0008-0000-0500-00009A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411" name="Picture 8" descr="Activ board.JPG">
          <a:extLst>
            <a:ext uri="{FF2B5EF4-FFF2-40B4-BE49-F238E27FC236}">
              <a16:creationId xmlns:a16="http://schemas.microsoft.com/office/drawing/2014/main" id="{00000000-0008-0000-0500-00009B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412" name="Picture 8" descr="Activ board.JPG">
          <a:extLst>
            <a:ext uri="{FF2B5EF4-FFF2-40B4-BE49-F238E27FC236}">
              <a16:creationId xmlns:a16="http://schemas.microsoft.com/office/drawing/2014/main" id="{00000000-0008-0000-0500-00009C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413" name="Picture 8" descr="Activ board.JPG">
          <a:extLst>
            <a:ext uri="{FF2B5EF4-FFF2-40B4-BE49-F238E27FC236}">
              <a16:creationId xmlns:a16="http://schemas.microsoft.com/office/drawing/2014/main" id="{00000000-0008-0000-0500-00009D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414" name="Picture 8" descr="Activ board.JPG">
          <a:extLst>
            <a:ext uri="{FF2B5EF4-FFF2-40B4-BE49-F238E27FC236}">
              <a16:creationId xmlns:a16="http://schemas.microsoft.com/office/drawing/2014/main" id="{00000000-0008-0000-0500-00009E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415" name="Picture 8" descr="Activ board.JPG">
          <a:extLst>
            <a:ext uri="{FF2B5EF4-FFF2-40B4-BE49-F238E27FC236}">
              <a16:creationId xmlns:a16="http://schemas.microsoft.com/office/drawing/2014/main" id="{00000000-0008-0000-0500-00009F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416" name="Picture 8" descr="Activ board.JPG">
          <a:extLst>
            <a:ext uri="{FF2B5EF4-FFF2-40B4-BE49-F238E27FC236}">
              <a16:creationId xmlns:a16="http://schemas.microsoft.com/office/drawing/2014/main" id="{00000000-0008-0000-0500-0000A0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417" name="Picture 8" descr="Activ board.JPG">
          <a:extLst>
            <a:ext uri="{FF2B5EF4-FFF2-40B4-BE49-F238E27FC236}">
              <a16:creationId xmlns:a16="http://schemas.microsoft.com/office/drawing/2014/main" id="{00000000-0008-0000-0500-0000A1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418" name="Picture 8" descr="Activ board.JPG">
          <a:extLst>
            <a:ext uri="{FF2B5EF4-FFF2-40B4-BE49-F238E27FC236}">
              <a16:creationId xmlns:a16="http://schemas.microsoft.com/office/drawing/2014/main" id="{00000000-0008-0000-0500-0000A2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419" name="Picture 8" descr="Activ board.JPG">
          <a:extLst>
            <a:ext uri="{FF2B5EF4-FFF2-40B4-BE49-F238E27FC236}">
              <a16:creationId xmlns:a16="http://schemas.microsoft.com/office/drawing/2014/main" id="{00000000-0008-0000-0500-0000A3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1416095</xdr:colOff>
      <xdr:row>420</xdr:row>
      <xdr:rowOff>0</xdr:rowOff>
    </xdr:to>
    <xdr:pic>
      <xdr:nvPicPr>
        <xdr:cNvPr id="420" name="Picture 8" descr="Activ board.JPG">
          <a:extLst>
            <a:ext uri="{FF2B5EF4-FFF2-40B4-BE49-F238E27FC236}">
              <a16:creationId xmlns:a16="http://schemas.microsoft.com/office/drawing/2014/main" id="{00000000-0008-0000-0500-0000A4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616120" cy="0"/>
        </a:xfrm>
        <a:prstGeom prst="rect">
          <a:avLst/>
        </a:prstGeom>
        <a:noFill/>
        <a:ln w="9525">
          <a:noFill/>
          <a:miter lim="800000"/>
          <a:headEnd/>
          <a:tailEnd/>
        </a:ln>
      </xdr:spPr>
    </xdr:pic>
    <xdr:clientData/>
  </xdr:twoCellAnchor>
  <xdr:twoCellAnchor editAs="oneCell">
    <xdr:from>
      <xdr:col>0</xdr:col>
      <xdr:colOff>57150</xdr:colOff>
      <xdr:row>420</xdr:row>
      <xdr:rowOff>0</xdr:rowOff>
    </xdr:from>
    <xdr:to>
      <xdr:col>1</xdr:col>
      <xdr:colOff>1373232</xdr:colOff>
      <xdr:row>420</xdr:row>
      <xdr:rowOff>0</xdr:rowOff>
    </xdr:to>
    <xdr:pic>
      <xdr:nvPicPr>
        <xdr:cNvPr id="421" name="Picture 8" descr="Activ board.JPG">
          <a:extLst>
            <a:ext uri="{FF2B5EF4-FFF2-40B4-BE49-F238E27FC236}">
              <a16:creationId xmlns:a16="http://schemas.microsoft.com/office/drawing/2014/main" id="{00000000-0008-0000-0500-0000A5010000}"/>
            </a:ext>
          </a:extLst>
        </xdr:cNvPr>
        <xdr:cNvPicPr>
          <a:picLocks noChangeAspect="1"/>
        </xdr:cNvPicPr>
      </xdr:nvPicPr>
      <xdr:blipFill>
        <a:blip xmlns:r="http://schemas.openxmlformats.org/officeDocument/2006/relationships" r:embed="rId1"/>
        <a:srcRect/>
        <a:stretch>
          <a:fillRect/>
        </a:stretch>
      </xdr:blipFill>
      <xdr:spPr bwMode="auto">
        <a:xfrm>
          <a:off x="57150" y="75723750"/>
          <a:ext cx="1573257" cy="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456</xdr:row>
      <xdr:rowOff>0</xdr:rowOff>
    </xdr:from>
    <xdr:to>
      <xdr:col>1</xdr:col>
      <xdr:colOff>1306557</xdr:colOff>
      <xdr:row>456</xdr:row>
      <xdr:rowOff>0</xdr:rowOff>
    </xdr:to>
    <xdr:pic>
      <xdr:nvPicPr>
        <xdr:cNvPr id="2" name="Picture 8" descr="Activ board.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3" name="Picture 8" descr="Activ board.JP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4" name="Picture 8" descr="Activ board.JP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5" name="Picture 8" descr="Activ board.JPG">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6" name="Picture 8" descr="Activ board.JPG">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7" name="Picture 8" descr="Activ board.JPG">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8" name="Picture 8" descr="Activ board.JPG">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9" name="Picture 8" descr="Activ board.JPG">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10" name="Picture 8" descr="Activ board.JPG">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11" name="Picture 8" descr="Activ board.JPG">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12" name="Picture 8" descr="Activ board.JPG">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13" name="Picture 8" descr="Activ board.JPG">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4" name="Picture 8" descr="Activ board.JPG">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5" name="Picture 8" descr="Activ board.JPG">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6" name="Picture 8" descr="Activ board.JPG">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7" name="Picture 8" descr="Activ board.JPG">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1325607</xdr:colOff>
      <xdr:row>456</xdr:row>
      <xdr:rowOff>0</xdr:rowOff>
    </xdr:to>
    <xdr:pic>
      <xdr:nvPicPr>
        <xdr:cNvPr id="18" name="Picture 17" descr="Activ board.JPG">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8849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9" name="Picture 8" descr="Activ board.JPG">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20" name="Picture 8" descr="Activ board.JPG">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21" name="Picture 8" descr="Activ board.JPG">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22" name="Picture 8" descr="Activ board.JPG">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23" name="Picture 8" descr="Activ board.JPG">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24" name="Picture 8" descr="Activ board.JPG">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25" name="Picture 8" descr="Activ board.JPG">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26" name="Picture 8" descr="Activ board.JPG">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27" name="Picture 8" descr="Activ board.JPG">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28" name="Picture 8" descr="Activ board.JPG">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29" name="Picture 8" descr="Activ board.JPG">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30" name="Picture 8" descr="Activ board.JPG">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31" name="Picture 8" descr="Activ board.JPG">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32" name="Picture 8" descr="Activ board.JPG">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33" name="Picture 8" descr="Activ board.JPG">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34" name="Picture 8" descr="Activ board.JPG">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35" name="Picture 8" descr="Activ board.JPG">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36" name="Picture 8" descr="Activ board.JPG">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37" name="Picture 8" descr="Activ board.JPG">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38" name="Picture 8" descr="Activ board.JPG">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39" name="Picture 8" descr="Activ board.JPG">
          <a:extLst>
            <a:ext uri="{FF2B5EF4-FFF2-40B4-BE49-F238E27FC236}">
              <a16:creationId xmlns:a16="http://schemas.microsoft.com/office/drawing/2014/main" id="{00000000-0008-0000-0600-000027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40" name="Picture 8" descr="Activ board.JPG">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41" name="Picture 8" descr="Activ board.JPG">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42" name="Picture 8" descr="Activ board.JPG">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43" name="Picture 8" descr="Activ board.JPG">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44" name="Picture 43" descr="Activ board.JPG">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45" name="Picture 8" descr="Activ board.JPG">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46" name="Picture 8" descr="Activ board.JPG">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47" name="Picture 8" descr="Activ board.JPG">
          <a:extLst>
            <a:ext uri="{FF2B5EF4-FFF2-40B4-BE49-F238E27FC236}">
              <a16:creationId xmlns:a16="http://schemas.microsoft.com/office/drawing/2014/main" id="{00000000-0008-0000-0600-00002F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48" name="Picture 8" descr="Activ board.JPG">
          <a:extLst>
            <a:ext uri="{FF2B5EF4-FFF2-40B4-BE49-F238E27FC236}">
              <a16:creationId xmlns:a16="http://schemas.microsoft.com/office/drawing/2014/main" id="{00000000-0008-0000-0600-000030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49" name="Picture 8" descr="Activ board.JPG">
          <a:extLst>
            <a:ext uri="{FF2B5EF4-FFF2-40B4-BE49-F238E27FC236}">
              <a16:creationId xmlns:a16="http://schemas.microsoft.com/office/drawing/2014/main" id="{00000000-0008-0000-0600-000031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50" name="Picture 8" descr="Activ board.JPG">
          <a:extLst>
            <a:ext uri="{FF2B5EF4-FFF2-40B4-BE49-F238E27FC236}">
              <a16:creationId xmlns:a16="http://schemas.microsoft.com/office/drawing/2014/main" id="{00000000-0008-0000-0600-000032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51" name="Picture 8" descr="Activ board.JPG">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52" name="Picture 8" descr="Activ board.JPG">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1325607</xdr:colOff>
      <xdr:row>456</xdr:row>
      <xdr:rowOff>0</xdr:rowOff>
    </xdr:to>
    <xdr:pic>
      <xdr:nvPicPr>
        <xdr:cNvPr id="53" name="Picture 52" descr="Activ board.JPG">
          <a:extLst>
            <a:ext uri="{FF2B5EF4-FFF2-40B4-BE49-F238E27FC236}">
              <a16:creationId xmlns:a16="http://schemas.microsoft.com/office/drawing/2014/main" id="{00000000-0008-0000-0600-000035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8849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54" name="Picture 8" descr="Activ board.JPG">
          <a:extLst>
            <a:ext uri="{FF2B5EF4-FFF2-40B4-BE49-F238E27FC236}">
              <a16:creationId xmlns:a16="http://schemas.microsoft.com/office/drawing/2014/main" id="{00000000-0008-0000-0600-000036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55" name="Picture 8" descr="Activ board.JPG">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56" name="Picture 8" descr="Activ board.JPG">
          <a:extLst>
            <a:ext uri="{FF2B5EF4-FFF2-40B4-BE49-F238E27FC236}">
              <a16:creationId xmlns:a16="http://schemas.microsoft.com/office/drawing/2014/main" id="{00000000-0008-0000-0600-000038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57" name="Picture 8" descr="Activ board.JPG">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58" name="Picture 8" descr="Activ board.JPG">
          <a:extLst>
            <a:ext uri="{FF2B5EF4-FFF2-40B4-BE49-F238E27FC236}">
              <a16:creationId xmlns:a16="http://schemas.microsoft.com/office/drawing/2014/main" id="{00000000-0008-0000-0600-00003A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59" name="Picture 8" descr="Activ board.JPG">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60" name="Picture 8" descr="Activ board.JPG">
          <a:extLst>
            <a:ext uri="{FF2B5EF4-FFF2-40B4-BE49-F238E27FC236}">
              <a16:creationId xmlns:a16="http://schemas.microsoft.com/office/drawing/2014/main" id="{00000000-0008-0000-0600-00003C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61" name="Picture 8" descr="Activ board.JPG">
          <a:extLst>
            <a:ext uri="{FF2B5EF4-FFF2-40B4-BE49-F238E27FC236}">
              <a16:creationId xmlns:a16="http://schemas.microsoft.com/office/drawing/2014/main" id="{00000000-0008-0000-0600-00003D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62" name="Picture 8" descr="Activ board.JPG">
          <a:extLst>
            <a:ext uri="{FF2B5EF4-FFF2-40B4-BE49-F238E27FC236}">
              <a16:creationId xmlns:a16="http://schemas.microsoft.com/office/drawing/2014/main" id="{00000000-0008-0000-0600-00003E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63" name="Picture 8" descr="Activ board.JPG">
          <a:extLst>
            <a:ext uri="{FF2B5EF4-FFF2-40B4-BE49-F238E27FC236}">
              <a16:creationId xmlns:a16="http://schemas.microsoft.com/office/drawing/2014/main" id="{00000000-0008-0000-0600-00003F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64" name="Picture 8" descr="Activ board.JPG">
          <a:extLst>
            <a:ext uri="{FF2B5EF4-FFF2-40B4-BE49-F238E27FC236}">
              <a16:creationId xmlns:a16="http://schemas.microsoft.com/office/drawing/2014/main" id="{00000000-0008-0000-0600-000040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65" name="Picture 8" descr="Activ board.JPG">
          <a:extLst>
            <a:ext uri="{FF2B5EF4-FFF2-40B4-BE49-F238E27FC236}">
              <a16:creationId xmlns:a16="http://schemas.microsoft.com/office/drawing/2014/main" id="{00000000-0008-0000-0600-000041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66" name="Picture 8" descr="Activ board.JPG">
          <a:extLst>
            <a:ext uri="{FF2B5EF4-FFF2-40B4-BE49-F238E27FC236}">
              <a16:creationId xmlns:a16="http://schemas.microsoft.com/office/drawing/2014/main" id="{00000000-0008-0000-0600-000042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67" name="Picture 8" descr="Activ board.JPG">
          <a:extLst>
            <a:ext uri="{FF2B5EF4-FFF2-40B4-BE49-F238E27FC236}">
              <a16:creationId xmlns:a16="http://schemas.microsoft.com/office/drawing/2014/main" id="{00000000-0008-0000-0600-000043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68" name="Picture 8" descr="Activ board.JPG">
          <a:extLst>
            <a:ext uri="{FF2B5EF4-FFF2-40B4-BE49-F238E27FC236}">
              <a16:creationId xmlns:a16="http://schemas.microsoft.com/office/drawing/2014/main" id="{00000000-0008-0000-0600-000044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69" name="Picture 8" descr="Activ board.JPG">
          <a:extLst>
            <a:ext uri="{FF2B5EF4-FFF2-40B4-BE49-F238E27FC236}">
              <a16:creationId xmlns:a16="http://schemas.microsoft.com/office/drawing/2014/main" id="{00000000-0008-0000-0600-000045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70" name="Picture 8" descr="Activ board.JPG">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71" name="Picture 8" descr="Activ board.JPG">
          <a:extLst>
            <a:ext uri="{FF2B5EF4-FFF2-40B4-BE49-F238E27FC236}">
              <a16:creationId xmlns:a16="http://schemas.microsoft.com/office/drawing/2014/main" id="{00000000-0008-0000-0600-000047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72" name="Picture 8" descr="Activ board.JPG">
          <a:extLst>
            <a:ext uri="{FF2B5EF4-FFF2-40B4-BE49-F238E27FC236}">
              <a16:creationId xmlns:a16="http://schemas.microsoft.com/office/drawing/2014/main" id="{00000000-0008-0000-0600-000048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73" name="Picture 8" descr="Activ board.JPG">
          <a:extLst>
            <a:ext uri="{FF2B5EF4-FFF2-40B4-BE49-F238E27FC236}">
              <a16:creationId xmlns:a16="http://schemas.microsoft.com/office/drawing/2014/main" id="{00000000-0008-0000-0600-000049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74" name="Picture 8" descr="Activ board.JPG">
          <a:extLst>
            <a:ext uri="{FF2B5EF4-FFF2-40B4-BE49-F238E27FC236}">
              <a16:creationId xmlns:a16="http://schemas.microsoft.com/office/drawing/2014/main" id="{00000000-0008-0000-0600-00004A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75" name="Picture 8" descr="Activ board.JPG">
          <a:extLst>
            <a:ext uri="{FF2B5EF4-FFF2-40B4-BE49-F238E27FC236}">
              <a16:creationId xmlns:a16="http://schemas.microsoft.com/office/drawing/2014/main" id="{00000000-0008-0000-0600-00004B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76" name="Picture 8" descr="Activ board.JPG">
          <a:extLst>
            <a:ext uri="{FF2B5EF4-FFF2-40B4-BE49-F238E27FC236}">
              <a16:creationId xmlns:a16="http://schemas.microsoft.com/office/drawing/2014/main" id="{00000000-0008-0000-0600-00004C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77" name="Picture 8" descr="Activ board.JPG">
          <a:extLst>
            <a:ext uri="{FF2B5EF4-FFF2-40B4-BE49-F238E27FC236}">
              <a16:creationId xmlns:a16="http://schemas.microsoft.com/office/drawing/2014/main" id="{00000000-0008-0000-0600-00004D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78" name="Picture 8" descr="Activ board.JPG">
          <a:extLst>
            <a:ext uri="{FF2B5EF4-FFF2-40B4-BE49-F238E27FC236}">
              <a16:creationId xmlns:a16="http://schemas.microsoft.com/office/drawing/2014/main" id="{00000000-0008-0000-0600-00004E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79" name="Picture 78" descr="Activ board.JPG">
          <a:extLst>
            <a:ext uri="{FF2B5EF4-FFF2-40B4-BE49-F238E27FC236}">
              <a16:creationId xmlns:a16="http://schemas.microsoft.com/office/drawing/2014/main" id="{00000000-0008-0000-0600-00004F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80" name="Picture 8" descr="Activ board.JPG">
          <a:extLst>
            <a:ext uri="{FF2B5EF4-FFF2-40B4-BE49-F238E27FC236}">
              <a16:creationId xmlns:a16="http://schemas.microsoft.com/office/drawing/2014/main" id="{00000000-0008-0000-0600-000050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81" name="Picture 8" descr="Activ board.JPG">
          <a:extLst>
            <a:ext uri="{FF2B5EF4-FFF2-40B4-BE49-F238E27FC236}">
              <a16:creationId xmlns:a16="http://schemas.microsoft.com/office/drawing/2014/main" id="{00000000-0008-0000-0600-000051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82" name="Picture 8" descr="Activ board.JPG">
          <a:extLst>
            <a:ext uri="{FF2B5EF4-FFF2-40B4-BE49-F238E27FC236}">
              <a16:creationId xmlns:a16="http://schemas.microsoft.com/office/drawing/2014/main" id="{00000000-0008-0000-0600-000052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83" name="Picture 8" descr="Activ board.JPG">
          <a:extLst>
            <a:ext uri="{FF2B5EF4-FFF2-40B4-BE49-F238E27FC236}">
              <a16:creationId xmlns:a16="http://schemas.microsoft.com/office/drawing/2014/main" id="{00000000-0008-0000-0600-000053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84" name="Picture 8" descr="Activ board.JPG">
          <a:extLst>
            <a:ext uri="{FF2B5EF4-FFF2-40B4-BE49-F238E27FC236}">
              <a16:creationId xmlns:a16="http://schemas.microsoft.com/office/drawing/2014/main" id="{00000000-0008-0000-0600-000054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85" name="Picture 8" descr="Activ board.JPG">
          <a:extLst>
            <a:ext uri="{FF2B5EF4-FFF2-40B4-BE49-F238E27FC236}">
              <a16:creationId xmlns:a16="http://schemas.microsoft.com/office/drawing/2014/main" id="{00000000-0008-0000-0600-000055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86" name="Picture 8" descr="Activ board.JPG">
          <a:extLst>
            <a:ext uri="{FF2B5EF4-FFF2-40B4-BE49-F238E27FC236}">
              <a16:creationId xmlns:a16="http://schemas.microsoft.com/office/drawing/2014/main" id="{00000000-0008-0000-0600-000056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87" name="Picture 8" descr="Activ board.JPG">
          <a:extLst>
            <a:ext uri="{FF2B5EF4-FFF2-40B4-BE49-F238E27FC236}">
              <a16:creationId xmlns:a16="http://schemas.microsoft.com/office/drawing/2014/main" id="{00000000-0008-0000-0600-000057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1325607</xdr:colOff>
      <xdr:row>456</xdr:row>
      <xdr:rowOff>0</xdr:rowOff>
    </xdr:to>
    <xdr:pic>
      <xdr:nvPicPr>
        <xdr:cNvPr id="88" name="Picture 87" descr="Activ board.JPG">
          <a:extLst>
            <a:ext uri="{FF2B5EF4-FFF2-40B4-BE49-F238E27FC236}">
              <a16:creationId xmlns:a16="http://schemas.microsoft.com/office/drawing/2014/main" id="{00000000-0008-0000-0600-000058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8849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89" name="Picture 8" descr="Activ board.JPG">
          <a:extLst>
            <a:ext uri="{FF2B5EF4-FFF2-40B4-BE49-F238E27FC236}">
              <a16:creationId xmlns:a16="http://schemas.microsoft.com/office/drawing/2014/main" id="{00000000-0008-0000-0600-000059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90" name="Picture 8" descr="Activ board.JPG">
          <a:extLst>
            <a:ext uri="{FF2B5EF4-FFF2-40B4-BE49-F238E27FC236}">
              <a16:creationId xmlns:a16="http://schemas.microsoft.com/office/drawing/2014/main" id="{00000000-0008-0000-0600-00005A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91" name="Picture 8" descr="Activ board.JPG">
          <a:extLst>
            <a:ext uri="{FF2B5EF4-FFF2-40B4-BE49-F238E27FC236}">
              <a16:creationId xmlns:a16="http://schemas.microsoft.com/office/drawing/2014/main" id="{00000000-0008-0000-0600-00005B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92" name="Picture 8" descr="Activ board.JPG">
          <a:extLst>
            <a:ext uri="{FF2B5EF4-FFF2-40B4-BE49-F238E27FC236}">
              <a16:creationId xmlns:a16="http://schemas.microsoft.com/office/drawing/2014/main" id="{00000000-0008-0000-0600-00005C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93" name="Picture 8" descr="Activ board.JPG">
          <a:extLst>
            <a:ext uri="{FF2B5EF4-FFF2-40B4-BE49-F238E27FC236}">
              <a16:creationId xmlns:a16="http://schemas.microsoft.com/office/drawing/2014/main" id="{00000000-0008-0000-0600-00005D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94" name="Picture 8" descr="Activ board.JPG">
          <a:extLst>
            <a:ext uri="{FF2B5EF4-FFF2-40B4-BE49-F238E27FC236}">
              <a16:creationId xmlns:a16="http://schemas.microsoft.com/office/drawing/2014/main" id="{00000000-0008-0000-0600-00005E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95" name="Picture 8" descr="Activ board.JPG">
          <a:extLst>
            <a:ext uri="{FF2B5EF4-FFF2-40B4-BE49-F238E27FC236}">
              <a16:creationId xmlns:a16="http://schemas.microsoft.com/office/drawing/2014/main" id="{00000000-0008-0000-0600-00005F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96" name="Picture 8" descr="Activ board.JPG">
          <a:extLst>
            <a:ext uri="{FF2B5EF4-FFF2-40B4-BE49-F238E27FC236}">
              <a16:creationId xmlns:a16="http://schemas.microsoft.com/office/drawing/2014/main" id="{00000000-0008-0000-0600-000060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97" name="Picture 8" descr="Activ board.JPG">
          <a:extLst>
            <a:ext uri="{FF2B5EF4-FFF2-40B4-BE49-F238E27FC236}">
              <a16:creationId xmlns:a16="http://schemas.microsoft.com/office/drawing/2014/main" id="{00000000-0008-0000-0600-000061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98" name="Picture 8" descr="Activ board.JPG">
          <a:extLst>
            <a:ext uri="{FF2B5EF4-FFF2-40B4-BE49-F238E27FC236}">
              <a16:creationId xmlns:a16="http://schemas.microsoft.com/office/drawing/2014/main" id="{00000000-0008-0000-0600-000062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99" name="Picture 8" descr="Activ board.JPG">
          <a:extLst>
            <a:ext uri="{FF2B5EF4-FFF2-40B4-BE49-F238E27FC236}">
              <a16:creationId xmlns:a16="http://schemas.microsoft.com/office/drawing/2014/main" id="{00000000-0008-0000-0600-000063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00" name="Picture 8" descr="Activ board.JPG">
          <a:extLst>
            <a:ext uri="{FF2B5EF4-FFF2-40B4-BE49-F238E27FC236}">
              <a16:creationId xmlns:a16="http://schemas.microsoft.com/office/drawing/2014/main" id="{00000000-0008-0000-0600-000064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01" name="Picture 8" descr="Activ board.JPG">
          <a:extLst>
            <a:ext uri="{FF2B5EF4-FFF2-40B4-BE49-F238E27FC236}">
              <a16:creationId xmlns:a16="http://schemas.microsoft.com/office/drawing/2014/main" id="{00000000-0008-0000-0600-000065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102" name="Picture 8" descr="Activ board.JPG">
          <a:extLst>
            <a:ext uri="{FF2B5EF4-FFF2-40B4-BE49-F238E27FC236}">
              <a16:creationId xmlns:a16="http://schemas.microsoft.com/office/drawing/2014/main" id="{00000000-0008-0000-0600-000066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03" name="Picture 8" descr="Activ board.JPG">
          <a:extLst>
            <a:ext uri="{FF2B5EF4-FFF2-40B4-BE49-F238E27FC236}">
              <a16:creationId xmlns:a16="http://schemas.microsoft.com/office/drawing/2014/main" id="{00000000-0008-0000-0600-000067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04" name="Picture 8" descr="Activ board.JPG">
          <a:extLst>
            <a:ext uri="{FF2B5EF4-FFF2-40B4-BE49-F238E27FC236}">
              <a16:creationId xmlns:a16="http://schemas.microsoft.com/office/drawing/2014/main" id="{00000000-0008-0000-0600-000068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105" name="Picture 8" descr="Activ board.JPG">
          <a:extLst>
            <a:ext uri="{FF2B5EF4-FFF2-40B4-BE49-F238E27FC236}">
              <a16:creationId xmlns:a16="http://schemas.microsoft.com/office/drawing/2014/main" id="{00000000-0008-0000-0600-000069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06" name="Picture 8" descr="Activ board.JPG">
          <a:extLst>
            <a:ext uri="{FF2B5EF4-FFF2-40B4-BE49-F238E27FC236}">
              <a16:creationId xmlns:a16="http://schemas.microsoft.com/office/drawing/2014/main" id="{00000000-0008-0000-0600-00006A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07" name="Picture 8" descr="Activ board.JPG">
          <a:extLst>
            <a:ext uri="{FF2B5EF4-FFF2-40B4-BE49-F238E27FC236}">
              <a16:creationId xmlns:a16="http://schemas.microsoft.com/office/drawing/2014/main" id="{00000000-0008-0000-0600-00006B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08" name="Picture 8" descr="Activ board.JPG">
          <a:extLst>
            <a:ext uri="{FF2B5EF4-FFF2-40B4-BE49-F238E27FC236}">
              <a16:creationId xmlns:a16="http://schemas.microsoft.com/office/drawing/2014/main" id="{00000000-0008-0000-0600-00006C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09" name="Picture 8" descr="Activ board.JPG">
          <a:extLst>
            <a:ext uri="{FF2B5EF4-FFF2-40B4-BE49-F238E27FC236}">
              <a16:creationId xmlns:a16="http://schemas.microsoft.com/office/drawing/2014/main" id="{00000000-0008-0000-0600-00006D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10" name="Picture 8" descr="Activ board.JPG">
          <a:extLst>
            <a:ext uri="{FF2B5EF4-FFF2-40B4-BE49-F238E27FC236}">
              <a16:creationId xmlns:a16="http://schemas.microsoft.com/office/drawing/2014/main" id="{00000000-0008-0000-0600-00006E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11" name="Picture 8" descr="Activ board.JPG">
          <a:extLst>
            <a:ext uri="{FF2B5EF4-FFF2-40B4-BE49-F238E27FC236}">
              <a16:creationId xmlns:a16="http://schemas.microsoft.com/office/drawing/2014/main" id="{00000000-0008-0000-0600-00006F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12" name="Picture 8" descr="Activ board.JPG">
          <a:extLst>
            <a:ext uri="{FF2B5EF4-FFF2-40B4-BE49-F238E27FC236}">
              <a16:creationId xmlns:a16="http://schemas.microsoft.com/office/drawing/2014/main" id="{00000000-0008-0000-0600-000070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13" name="Picture 8" descr="Activ board.JPG">
          <a:extLst>
            <a:ext uri="{FF2B5EF4-FFF2-40B4-BE49-F238E27FC236}">
              <a16:creationId xmlns:a16="http://schemas.microsoft.com/office/drawing/2014/main" id="{00000000-0008-0000-0600-000071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14" name="Picture 113" descr="Activ board.JPG">
          <a:extLst>
            <a:ext uri="{FF2B5EF4-FFF2-40B4-BE49-F238E27FC236}">
              <a16:creationId xmlns:a16="http://schemas.microsoft.com/office/drawing/2014/main" id="{00000000-0008-0000-0600-000072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115" name="Picture 8" descr="Activ board.JPG">
          <a:extLst>
            <a:ext uri="{FF2B5EF4-FFF2-40B4-BE49-F238E27FC236}">
              <a16:creationId xmlns:a16="http://schemas.microsoft.com/office/drawing/2014/main" id="{00000000-0008-0000-0600-000073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116" name="Picture 8" descr="Activ board.JPG">
          <a:extLst>
            <a:ext uri="{FF2B5EF4-FFF2-40B4-BE49-F238E27FC236}">
              <a16:creationId xmlns:a16="http://schemas.microsoft.com/office/drawing/2014/main" id="{00000000-0008-0000-0600-000074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117" name="Picture 8" descr="Activ board.JPG">
          <a:extLst>
            <a:ext uri="{FF2B5EF4-FFF2-40B4-BE49-F238E27FC236}">
              <a16:creationId xmlns:a16="http://schemas.microsoft.com/office/drawing/2014/main" id="{00000000-0008-0000-0600-000075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118" name="Picture 8" descr="Activ board.JPG">
          <a:extLst>
            <a:ext uri="{FF2B5EF4-FFF2-40B4-BE49-F238E27FC236}">
              <a16:creationId xmlns:a16="http://schemas.microsoft.com/office/drawing/2014/main" id="{00000000-0008-0000-0600-000076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19" name="Picture 8" descr="Activ board.JPG">
          <a:extLst>
            <a:ext uri="{FF2B5EF4-FFF2-40B4-BE49-F238E27FC236}">
              <a16:creationId xmlns:a16="http://schemas.microsoft.com/office/drawing/2014/main" id="{00000000-0008-0000-0600-000077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20" name="Picture 8" descr="Activ board.JPG">
          <a:extLst>
            <a:ext uri="{FF2B5EF4-FFF2-40B4-BE49-F238E27FC236}">
              <a16:creationId xmlns:a16="http://schemas.microsoft.com/office/drawing/2014/main" id="{00000000-0008-0000-0600-000078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21" name="Picture 8" descr="Activ board.JPG">
          <a:extLst>
            <a:ext uri="{FF2B5EF4-FFF2-40B4-BE49-F238E27FC236}">
              <a16:creationId xmlns:a16="http://schemas.microsoft.com/office/drawing/2014/main" id="{00000000-0008-0000-0600-000079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22" name="Picture 8" descr="Activ board.JPG">
          <a:extLst>
            <a:ext uri="{FF2B5EF4-FFF2-40B4-BE49-F238E27FC236}">
              <a16:creationId xmlns:a16="http://schemas.microsoft.com/office/drawing/2014/main" id="{00000000-0008-0000-0600-00007A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1325607</xdr:colOff>
      <xdr:row>456</xdr:row>
      <xdr:rowOff>0</xdr:rowOff>
    </xdr:to>
    <xdr:pic>
      <xdr:nvPicPr>
        <xdr:cNvPr id="123" name="Picture 122" descr="Activ board.JPG">
          <a:extLst>
            <a:ext uri="{FF2B5EF4-FFF2-40B4-BE49-F238E27FC236}">
              <a16:creationId xmlns:a16="http://schemas.microsoft.com/office/drawing/2014/main" id="{00000000-0008-0000-0600-00007B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8849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24" name="Picture 8" descr="Activ board.JPG">
          <a:extLst>
            <a:ext uri="{FF2B5EF4-FFF2-40B4-BE49-F238E27FC236}">
              <a16:creationId xmlns:a16="http://schemas.microsoft.com/office/drawing/2014/main" id="{00000000-0008-0000-0600-00007C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125" name="Picture 8" descr="Activ board.JPG">
          <a:extLst>
            <a:ext uri="{FF2B5EF4-FFF2-40B4-BE49-F238E27FC236}">
              <a16:creationId xmlns:a16="http://schemas.microsoft.com/office/drawing/2014/main" id="{00000000-0008-0000-0600-00007D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26" name="Picture 8" descr="Activ board.JPG">
          <a:extLst>
            <a:ext uri="{FF2B5EF4-FFF2-40B4-BE49-F238E27FC236}">
              <a16:creationId xmlns:a16="http://schemas.microsoft.com/office/drawing/2014/main" id="{00000000-0008-0000-0600-00007E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27" name="Picture 8" descr="Activ board.JPG">
          <a:extLst>
            <a:ext uri="{FF2B5EF4-FFF2-40B4-BE49-F238E27FC236}">
              <a16:creationId xmlns:a16="http://schemas.microsoft.com/office/drawing/2014/main" id="{00000000-0008-0000-0600-00007F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128" name="Picture 8" descr="Activ board.JPG">
          <a:extLst>
            <a:ext uri="{FF2B5EF4-FFF2-40B4-BE49-F238E27FC236}">
              <a16:creationId xmlns:a16="http://schemas.microsoft.com/office/drawing/2014/main" id="{00000000-0008-0000-0600-000080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29" name="Picture 8" descr="Activ board.JPG">
          <a:extLst>
            <a:ext uri="{FF2B5EF4-FFF2-40B4-BE49-F238E27FC236}">
              <a16:creationId xmlns:a16="http://schemas.microsoft.com/office/drawing/2014/main" id="{00000000-0008-0000-0600-000081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30" name="Picture 8" descr="Activ board.JPG">
          <a:extLst>
            <a:ext uri="{FF2B5EF4-FFF2-40B4-BE49-F238E27FC236}">
              <a16:creationId xmlns:a16="http://schemas.microsoft.com/office/drawing/2014/main" id="{00000000-0008-0000-0600-000082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131" name="Picture 8" descr="Activ board.JPG">
          <a:extLst>
            <a:ext uri="{FF2B5EF4-FFF2-40B4-BE49-F238E27FC236}">
              <a16:creationId xmlns:a16="http://schemas.microsoft.com/office/drawing/2014/main" id="{00000000-0008-0000-0600-000083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32" name="Picture 8" descr="Activ board.JPG">
          <a:extLst>
            <a:ext uri="{FF2B5EF4-FFF2-40B4-BE49-F238E27FC236}">
              <a16:creationId xmlns:a16="http://schemas.microsoft.com/office/drawing/2014/main" id="{00000000-0008-0000-0600-000084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33" name="Picture 8" descr="Activ board.JPG">
          <a:extLst>
            <a:ext uri="{FF2B5EF4-FFF2-40B4-BE49-F238E27FC236}">
              <a16:creationId xmlns:a16="http://schemas.microsoft.com/office/drawing/2014/main" id="{00000000-0008-0000-0600-000085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134" name="Picture 8" descr="Activ board.JPG">
          <a:extLst>
            <a:ext uri="{FF2B5EF4-FFF2-40B4-BE49-F238E27FC236}">
              <a16:creationId xmlns:a16="http://schemas.microsoft.com/office/drawing/2014/main" id="{00000000-0008-0000-0600-000086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35" name="Picture 8" descr="Activ board.JPG">
          <a:extLst>
            <a:ext uri="{FF2B5EF4-FFF2-40B4-BE49-F238E27FC236}">
              <a16:creationId xmlns:a16="http://schemas.microsoft.com/office/drawing/2014/main" id="{00000000-0008-0000-0600-000087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36" name="Picture 8" descr="Activ board.JPG">
          <a:extLst>
            <a:ext uri="{FF2B5EF4-FFF2-40B4-BE49-F238E27FC236}">
              <a16:creationId xmlns:a16="http://schemas.microsoft.com/office/drawing/2014/main" id="{00000000-0008-0000-0600-000088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137" name="Picture 8" descr="Activ board.JPG">
          <a:extLst>
            <a:ext uri="{FF2B5EF4-FFF2-40B4-BE49-F238E27FC236}">
              <a16:creationId xmlns:a16="http://schemas.microsoft.com/office/drawing/2014/main" id="{00000000-0008-0000-0600-000089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38" name="Picture 8" descr="Activ board.JPG">
          <a:extLst>
            <a:ext uri="{FF2B5EF4-FFF2-40B4-BE49-F238E27FC236}">
              <a16:creationId xmlns:a16="http://schemas.microsoft.com/office/drawing/2014/main" id="{00000000-0008-0000-0600-00008A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39" name="Picture 8" descr="Activ board.JPG">
          <a:extLst>
            <a:ext uri="{FF2B5EF4-FFF2-40B4-BE49-F238E27FC236}">
              <a16:creationId xmlns:a16="http://schemas.microsoft.com/office/drawing/2014/main" id="{00000000-0008-0000-0600-00008B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1349420</xdr:colOff>
      <xdr:row>456</xdr:row>
      <xdr:rowOff>0</xdr:rowOff>
    </xdr:to>
    <xdr:pic>
      <xdr:nvPicPr>
        <xdr:cNvPr id="140" name="Picture 8" descr="Activ board.JPG">
          <a:extLst>
            <a:ext uri="{FF2B5EF4-FFF2-40B4-BE49-F238E27FC236}">
              <a16:creationId xmlns:a16="http://schemas.microsoft.com/office/drawing/2014/main" id="{00000000-0008-0000-0600-00008C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612310" cy="0"/>
        </a:xfrm>
        <a:prstGeom prst="rect">
          <a:avLst/>
        </a:prstGeom>
        <a:noFill/>
        <a:ln w="9525">
          <a:noFill/>
          <a:miter lim="800000"/>
          <a:headEnd/>
          <a:tailEnd/>
        </a:ln>
      </xdr:spPr>
    </xdr:pic>
    <xdr:clientData/>
  </xdr:twoCellAnchor>
  <xdr:twoCellAnchor editAs="oneCell">
    <xdr:from>
      <xdr:col>0</xdr:col>
      <xdr:colOff>57150</xdr:colOff>
      <xdr:row>456</xdr:row>
      <xdr:rowOff>0</xdr:rowOff>
    </xdr:from>
    <xdr:to>
      <xdr:col>1</xdr:col>
      <xdr:colOff>1306557</xdr:colOff>
      <xdr:row>456</xdr:row>
      <xdr:rowOff>0</xdr:rowOff>
    </xdr:to>
    <xdr:pic>
      <xdr:nvPicPr>
        <xdr:cNvPr id="141" name="Picture 8" descr="Activ board.JPG">
          <a:extLst>
            <a:ext uri="{FF2B5EF4-FFF2-40B4-BE49-F238E27FC236}">
              <a16:creationId xmlns:a16="http://schemas.microsoft.com/office/drawing/2014/main" id="{00000000-0008-0000-0600-00008D000000}"/>
            </a:ext>
          </a:extLst>
        </xdr:cNvPr>
        <xdr:cNvPicPr>
          <a:picLocks noChangeAspect="1"/>
        </xdr:cNvPicPr>
      </xdr:nvPicPr>
      <xdr:blipFill>
        <a:blip xmlns:r="http://schemas.openxmlformats.org/officeDocument/2006/relationships" r:embed="rId1"/>
        <a:srcRect/>
        <a:stretch>
          <a:fillRect/>
        </a:stretch>
      </xdr:blipFill>
      <xdr:spPr bwMode="auto">
        <a:xfrm>
          <a:off x="57150" y="80139540"/>
          <a:ext cx="156944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42" name="Picture 8" descr="Activ board.JPG">
          <a:extLst>
            <a:ext uri="{FF2B5EF4-FFF2-40B4-BE49-F238E27FC236}">
              <a16:creationId xmlns:a16="http://schemas.microsoft.com/office/drawing/2014/main" id="{00000000-0008-0000-0600-00008E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43" name="Picture 8" descr="Activ board.JPG">
          <a:extLst>
            <a:ext uri="{FF2B5EF4-FFF2-40B4-BE49-F238E27FC236}">
              <a16:creationId xmlns:a16="http://schemas.microsoft.com/office/drawing/2014/main" id="{00000000-0008-0000-0600-00008F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44" name="Picture 8" descr="Activ board.JPG">
          <a:extLst>
            <a:ext uri="{FF2B5EF4-FFF2-40B4-BE49-F238E27FC236}">
              <a16:creationId xmlns:a16="http://schemas.microsoft.com/office/drawing/2014/main" id="{00000000-0008-0000-0600-000090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45" name="Picture 8" descr="Activ board.JPG">
          <a:extLst>
            <a:ext uri="{FF2B5EF4-FFF2-40B4-BE49-F238E27FC236}">
              <a16:creationId xmlns:a16="http://schemas.microsoft.com/office/drawing/2014/main" id="{00000000-0008-0000-0600-000091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46" name="Picture 8" descr="Activ board.JPG">
          <a:extLst>
            <a:ext uri="{FF2B5EF4-FFF2-40B4-BE49-F238E27FC236}">
              <a16:creationId xmlns:a16="http://schemas.microsoft.com/office/drawing/2014/main" id="{00000000-0008-0000-0600-000092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47" name="Picture 8" descr="Activ board.JPG">
          <a:extLst>
            <a:ext uri="{FF2B5EF4-FFF2-40B4-BE49-F238E27FC236}">
              <a16:creationId xmlns:a16="http://schemas.microsoft.com/office/drawing/2014/main" id="{00000000-0008-0000-0600-000093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48" name="Picture 8" descr="Activ board.JPG">
          <a:extLst>
            <a:ext uri="{FF2B5EF4-FFF2-40B4-BE49-F238E27FC236}">
              <a16:creationId xmlns:a16="http://schemas.microsoft.com/office/drawing/2014/main" id="{00000000-0008-0000-0600-000094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49" name="Picture 148" descr="Activ board.JPG">
          <a:extLst>
            <a:ext uri="{FF2B5EF4-FFF2-40B4-BE49-F238E27FC236}">
              <a16:creationId xmlns:a16="http://schemas.microsoft.com/office/drawing/2014/main" id="{00000000-0008-0000-0600-000095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150" name="Picture 8" descr="Activ board.JPG">
          <a:extLst>
            <a:ext uri="{FF2B5EF4-FFF2-40B4-BE49-F238E27FC236}">
              <a16:creationId xmlns:a16="http://schemas.microsoft.com/office/drawing/2014/main" id="{00000000-0008-0000-0600-000096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151" name="Picture 8" descr="Activ board.JPG">
          <a:extLst>
            <a:ext uri="{FF2B5EF4-FFF2-40B4-BE49-F238E27FC236}">
              <a16:creationId xmlns:a16="http://schemas.microsoft.com/office/drawing/2014/main" id="{00000000-0008-0000-0600-000097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152" name="Picture 8" descr="Activ board.JPG">
          <a:extLst>
            <a:ext uri="{FF2B5EF4-FFF2-40B4-BE49-F238E27FC236}">
              <a16:creationId xmlns:a16="http://schemas.microsoft.com/office/drawing/2014/main" id="{00000000-0008-0000-0600-000098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153" name="Picture 8" descr="Activ board.JPG">
          <a:extLst>
            <a:ext uri="{FF2B5EF4-FFF2-40B4-BE49-F238E27FC236}">
              <a16:creationId xmlns:a16="http://schemas.microsoft.com/office/drawing/2014/main" id="{00000000-0008-0000-0600-000099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54" name="Picture 8" descr="Activ board.JPG">
          <a:extLst>
            <a:ext uri="{FF2B5EF4-FFF2-40B4-BE49-F238E27FC236}">
              <a16:creationId xmlns:a16="http://schemas.microsoft.com/office/drawing/2014/main" id="{00000000-0008-0000-0600-00009A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55" name="Picture 8" descr="Activ board.JPG">
          <a:extLst>
            <a:ext uri="{FF2B5EF4-FFF2-40B4-BE49-F238E27FC236}">
              <a16:creationId xmlns:a16="http://schemas.microsoft.com/office/drawing/2014/main" id="{00000000-0008-0000-0600-00009B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56" name="Picture 8" descr="Activ board.JPG">
          <a:extLst>
            <a:ext uri="{FF2B5EF4-FFF2-40B4-BE49-F238E27FC236}">
              <a16:creationId xmlns:a16="http://schemas.microsoft.com/office/drawing/2014/main" id="{00000000-0008-0000-0600-00009C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57" name="Picture 8" descr="Activ board.JPG">
          <a:extLst>
            <a:ext uri="{FF2B5EF4-FFF2-40B4-BE49-F238E27FC236}">
              <a16:creationId xmlns:a16="http://schemas.microsoft.com/office/drawing/2014/main" id="{00000000-0008-0000-0600-00009D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1325607</xdr:colOff>
      <xdr:row>458</xdr:row>
      <xdr:rowOff>0</xdr:rowOff>
    </xdr:to>
    <xdr:pic>
      <xdr:nvPicPr>
        <xdr:cNvPr id="158" name="Picture 157" descr="Activ board.JPG">
          <a:extLst>
            <a:ext uri="{FF2B5EF4-FFF2-40B4-BE49-F238E27FC236}">
              <a16:creationId xmlns:a16="http://schemas.microsoft.com/office/drawing/2014/main" id="{00000000-0008-0000-0600-00009E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9230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59" name="Picture 8" descr="Activ board.JPG">
          <a:extLst>
            <a:ext uri="{FF2B5EF4-FFF2-40B4-BE49-F238E27FC236}">
              <a16:creationId xmlns:a16="http://schemas.microsoft.com/office/drawing/2014/main" id="{00000000-0008-0000-0600-00009F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160" name="Picture 8" descr="Activ board.JPG">
          <a:extLst>
            <a:ext uri="{FF2B5EF4-FFF2-40B4-BE49-F238E27FC236}">
              <a16:creationId xmlns:a16="http://schemas.microsoft.com/office/drawing/2014/main" id="{00000000-0008-0000-0600-0000A0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61" name="Picture 8" descr="Activ board.JPG">
          <a:extLst>
            <a:ext uri="{FF2B5EF4-FFF2-40B4-BE49-F238E27FC236}">
              <a16:creationId xmlns:a16="http://schemas.microsoft.com/office/drawing/2014/main" id="{00000000-0008-0000-0600-0000A1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62" name="Picture 8" descr="Activ board.JPG">
          <a:extLst>
            <a:ext uri="{FF2B5EF4-FFF2-40B4-BE49-F238E27FC236}">
              <a16:creationId xmlns:a16="http://schemas.microsoft.com/office/drawing/2014/main" id="{00000000-0008-0000-0600-0000A2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163" name="Picture 8" descr="Activ board.JPG">
          <a:extLst>
            <a:ext uri="{FF2B5EF4-FFF2-40B4-BE49-F238E27FC236}">
              <a16:creationId xmlns:a16="http://schemas.microsoft.com/office/drawing/2014/main" id="{00000000-0008-0000-0600-0000A3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64" name="Picture 8" descr="Activ board.JPG">
          <a:extLst>
            <a:ext uri="{FF2B5EF4-FFF2-40B4-BE49-F238E27FC236}">
              <a16:creationId xmlns:a16="http://schemas.microsoft.com/office/drawing/2014/main" id="{00000000-0008-0000-0600-0000A4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65" name="Picture 8" descr="Activ board.JPG">
          <a:extLst>
            <a:ext uri="{FF2B5EF4-FFF2-40B4-BE49-F238E27FC236}">
              <a16:creationId xmlns:a16="http://schemas.microsoft.com/office/drawing/2014/main" id="{00000000-0008-0000-0600-0000A5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166" name="Picture 8" descr="Activ board.JPG">
          <a:extLst>
            <a:ext uri="{FF2B5EF4-FFF2-40B4-BE49-F238E27FC236}">
              <a16:creationId xmlns:a16="http://schemas.microsoft.com/office/drawing/2014/main" id="{00000000-0008-0000-0600-0000A6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67" name="Picture 8" descr="Activ board.JPG">
          <a:extLst>
            <a:ext uri="{FF2B5EF4-FFF2-40B4-BE49-F238E27FC236}">
              <a16:creationId xmlns:a16="http://schemas.microsoft.com/office/drawing/2014/main" id="{00000000-0008-0000-0600-0000A7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68" name="Picture 8" descr="Activ board.JPG">
          <a:extLst>
            <a:ext uri="{FF2B5EF4-FFF2-40B4-BE49-F238E27FC236}">
              <a16:creationId xmlns:a16="http://schemas.microsoft.com/office/drawing/2014/main" id="{00000000-0008-0000-0600-0000A8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169" name="Picture 8" descr="Activ board.JPG">
          <a:extLst>
            <a:ext uri="{FF2B5EF4-FFF2-40B4-BE49-F238E27FC236}">
              <a16:creationId xmlns:a16="http://schemas.microsoft.com/office/drawing/2014/main" id="{00000000-0008-0000-0600-0000A9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70" name="Picture 8" descr="Activ board.JPG">
          <a:extLst>
            <a:ext uri="{FF2B5EF4-FFF2-40B4-BE49-F238E27FC236}">
              <a16:creationId xmlns:a16="http://schemas.microsoft.com/office/drawing/2014/main" id="{00000000-0008-0000-0600-0000AA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71" name="Picture 8" descr="Activ board.JPG">
          <a:extLst>
            <a:ext uri="{FF2B5EF4-FFF2-40B4-BE49-F238E27FC236}">
              <a16:creationId xmlns:a16="http://schemas.microsoft.com/office/drawing/2014/main" id="{00000000-0008-0000-0600-0000AB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172" name="Picture 8" descr="Activ board.JPG">
          <a:extLst>
            <a:ext uri="{FF2B5EF4-FFF2-40B4-BE49-F238E27FC236}">
              <a16:creationId xmlns:a16="http://schemas.microsoft.com/office/drawing/2014/main" id="{00000000-0008-0000-0600-0000AC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73" name="Picture 8" descr="Activ board.JPG">
          <a:extLst>
            <a:ext uri="{FF2B5EF4-FFF2-40B4-BE49-F238E27FC236}">
              <a16:creationId xmlns:a16="http://schemas.microsoft.com/office/drawing/2014/main" id="{00000000-0008-0000-0600-0000AD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74" name="Picture 8" descr="Activ board.JPG">
          <a:extLst>
            <a:ext uri="{FF2B5EF4-FFF2-40B4-BE49-F238E27FC236}">
              <a16:creationId xmlns:a16="http://schemas.microsoft.com/office/drawing/2014/main" id="{00000000-0008-0000-0600-0000AE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175" name="Picture 8" descr="Activ board.JPG">
          <a:extLst>
            <a:ext uri="{FF2B5EF4-FFF2-40B4-BE49-F238E27FC236}">
              <a16:creationId xmlns:a16="http://schemas.microsoft.com/office/drawing/2014/main" id="{00000000-0008-0000-0600-0000AF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76" name="Picture 8" descr="Activ board.JPG">
          <a:extLst>
            <a:ext uri="{FF2B5EF4-FFF2-40B4-BE49-F238E27FC236}">
              <a16:creationId xmlns:a16="http://schemas.microsoft.com/office/drawing/2014/main" id="{00000000-0008-0000-0600-0000B0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77" name="Picture 8" descr="Activ board.JPG">
          <a:extLst>
            <a:ext uri="{FF2B5EF4-FFF2-40B4-BE49-F238E27FC236}">
              <a16:creationId xmlns:a16="http://schemas.microsoft.com/office/drawing/2014/main" id="{00000000-0008-0000-0600-0000B1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78" name="Picture 8" descr="Activ board.JPG">
          <a:extLst>
            <a:ext uri="{FF2B5EF4-FFF2-40B4-BE49-F238E27FC236}">
              <a16:creationId xmlns:a16="http://schemas.microsoft.com/office/drawing/2014/main" id="{00000000-0008-0000-0600-0000B2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79" name="Picture 8" descr="Activ board.JPG">
          <a:extLst>
            <a:ext uri="{FF2B5EF4-FFF2-40B4-BE49-F238E27FC236}">
              <a16:creationId xmlns:a16="http://schemas.microsoft.com/office/drawing/2014/main" id="{00000000-0008-0000-0600-0000B3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80" name="Picture 8" descr="Activ board.JPG">
          <a:extLst>
            <a:ext uri="{FF2B5EF4-FFF2-40B4-BE49-F238E27FC236}">
              <a16:creationId xmlns:a16="http://schemas.microsoft.com/office/drawing/2014/main" id="{00000000-0008-0000-0600-0000B4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81" name="Picture 8" descr="Activ board.JPG">
          <a:extLst>
            <a:ext uri="{FF2B5EF4-FFF2-40B4-BE49-F238E27FC236}">
              <a16:creationId xmlns:a16="http://schemas.microsoft.com/office/drawing/2014/main" id="{00000000-0008-0000-0600-0000B5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82" name="Picture 8" descr="Activ board.JPG">
          <a:extLst>
            <a:ext uri="{FF2B5EF4-FFF2-40B4-BE49-F238E27FC236}">
              <a16:creationId xmlns:a16="http://schemas.microsoft.com/office/drawing/2014/main" id="{00000000-0008-0000-0600-0000B6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83" name="Picture 8" descr="Activ board.JPG">
          <a:extLst>
            <a:ext uri="{FF2B5EF4-FFF2-40B4-BE49-F238E27FC236}">
              <a16:creationId xmlns:a16="http://schemas.microsoft.com/office/drawing/2014/main" id="{00000000-0008-0000-0600-0000B7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84" name="Picture 183" descr="Activ board.JPG">
          <a:extLst>
            <a:ext uri="{FF2B5EF4-FFF2-40B4-BE49-F238E27FC236}">
              <a16:creationId xmlns:a16="http://schemas.microsoft.com/office/drawing/2014/main" id="{00000000-0008-0000-0600-0000B8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185" name="Picture 8" descr="Activ board.JPG">
          <a:extLst>
            <a:ext uri="{FF2B5EF4-FFF2-40B4-BE49-F238E27FC236}">
              <a16:creationId xmlns:a16="http://schemas.microsoft.com/office/drawing/2014/main" id="{00000000-0008-0000-0600-0000B9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186" name="Picture 8" descr="Activ board.JPG">
          <a:extLst>
            <a:ext uri="{FF2B5EF4-FFF2-40B4-BE49-F238E27FC236}">
              <a16:creationId xmlns:a16="http://schemas.microsoft.com/office/drawing/2014/main" id="{00000000-0008-0000-0600-0000BA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187" name="Picture 8" descr="Activ board.JPG">
          <a:extLst>
            <a:ext uri="{FF2B5EF4-FFF2-40B4-BE49-F238E27FC236}">
              <a16:creationId xmlns:a16="http://schemas.microsoft.com/office/drawing/2014/main" id="{00000000-0008-0000-0600-0000BB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188" name="Picture 8" descr="Activ board.JPG">
          <a:extLst>
            <a:ext uri="{FF2B5EF4-FFF2-40B4-BE49-F238E27FC236}">
              <a16:creationId xmlns:a16="http://schemas.microsoft.com/office/drawing/2014/main" id="{00000000-0008-0000-0600-0000BC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89" name="Picture 8" descr="Activ board.JPG">
          <a:extLst>
            <a:ext uri="{FF2B5EF4-FFF2-40B4-BE49-F238E27FC236}">
              <a16:creationId xmlns:a16="http://schemas.microsoft.com/office/drawing/2014/main" id="{00000000-0008-0000-0600-0000BD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90" name="Picture 8" descr="Activ board.JPG">
          <a:extLst>
            <a:ext uri="{FF2B5EF4-FFF2-40B4-BE49-F238E27FC236}">
              <a16:creationId xmlns:a16="http://schemas.microsoft.com/office/drawing/2014/main" id="{00000000-0008-0000-0600-0000BE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91" name="Picture 8" descr="Activ board.JPG">
          <a:extLst>
            <a:ext uri="{FF2B5EF4-FFF2-40B4-BE49-F238E27FC236}">
              <a16:creationId xmlns:a16="http://schemas.microsoft.com/office/drawing/2014/main" id="{00000000-0008-0000-0600-0000BF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92" name="Picture 8" descr="Activ board.JPG">
          <a:extLst>
            <a:ext uri="{FF2B5EF4-FFF2-40B4-BE49-F238E27FC236}">
              <a16:creationId xmlns:a16="http://schemas.microsoft.com/office/drawing/2014/main" id="{00000000-0008-0000-0600-0000C0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1325607</xdr:colOff>
      <xdr:row>458</xdr:row>
      <xdr:rowOff>0</xdr:rowOff>
    </xdr:to>
    <xdr:pic>
      <xdr:nvPicPr>
        <xdr:cNvPr id="193" name="Picture 192" descr="Activ board.JPG">
          <a:extLst>
            <a:ext uri="{FF2B5EF4-FFF2-40B4-BE49-F238E27FC236}">
              <a16:creationId xmlns:a16="http://schemas.microsoft.com/office/drawing/2014/main" id="{00000000-0008-0000-0600-0000C1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9230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94" name="Picture 8" descr="Activ board.JPG">
          <a:extLst>
            <a:ext uri="{FF2B5EF4-FFF2-40B4-BE49-F238E27FC236}">
              <a16:creationId xmlns:a16="http://schemas.microsoft.com/office/drawing/2014/main" id="{00000000-0008-0000-0600-0000C2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195" name="Picture 8" descr="Activ board.JPG">
          <a:extLst>
            <a:ext uri="{FF2B5EF4-FFF2-40B4-BE49-F238E27FC236}">
              <a16:creationId xmlns:a16="http://schemas.microsoft.com/office/drawing/2014/main" id="{00000000-0008-0000-0600-0000C3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96" name="Picture 8" descr="Activ board.JPG">
          <a:extLst>
            <a:ext uri="{FF2B5EF4-FFF2-40B4-BE49-F238E27FC236}">
              <a16:creationId xmlns:a16="http://schemas.microsoft.com/office/drawing/2014/main" id="{00000000-0008-0000-0600-0000C4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97" name="Picture 8" descr="Activ board.JPG">
          <a:extLst>
            <a:ext uri="{FF2B5EF4-FFF2-40B4-BE49-F238E27FC236}">
              <a16:creationId xmlns:a16="http://schemas.microsoft.com/office/drawing/2014/main" id="{00000000-0008-0000-0600-0000C5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198" name="Picture 8" descr="Activ board.JPG">
          <a:extLst>
            <a:ext uri="{FF2B5EF4-FFF2-40B4-BE49-F238E27FC236}">
              <a16:creationId xmlns:a16="http://schemas.microsoft.com/office/drawing/2014/main" id="{00000000-0008-0000-0600-0000C6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199" name="Picture 8" descr="Activ board.JPG">
          <a:extLst>
            <a:ext uri="{FF2B5EF4-FFF2-40B4-BE49-F238E27FC236}">
              <a16:creationId xmlns:a16="http://schemas.microsoft.com/office/drawing/2014/main" id="{00000000-0008-0000-0600-0000C7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00" name="Picture 8" descr="Activ board.JPG">
          <a:extLst>
            <a:ext uri="{FF2B5EF4-FFF2-40B4-BE49-F238E27FC236}">
              <a16:creationId xmlns:a16="http://schemas.microsoft.com/office/drawing/2014/main" id="{00000000-0008-0000-0600-0000C8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01" name="Picture 8" descr="Activ board.JPG">
          <a:extLst>
            <a:ext uri="{FF2B5EF4-FFF2-40B4-BE49-F238E27FC236}">
              <a16:creationId xmlns:a16="http://schemas.microsoft.com/office/drawing/2014/main" id="{00000000-0008-0000-0600-0000C9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02" name="Picture 8" descr="Activ board.JPG">
          <a:extLst>
            <a:ext uri="{FF2B5EF4-FFF2-40B4-BE49-F238E27FC236}">
              <a16:creationId xmlns:a16="http://schemas.microsoft.com/office/drawing/2014/main" id="{00000000-0008-0000-0600-0000CA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03" name="Picture 8" descr="Activ board.JPG">
          <a:extLst>
            <a:ext uri="{FF2B5EF4-FFF2-40B4-BE49-F238E27FC236}">
              <a16:creationId xmlns:a16="http://schemas.microsoft.com/office/drawing/2014/main" id="{00000000-0008-0000-0600-0000CB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04" name="Picture 8" descr="Activ board.JPG">
          <a:extLst>
            <a:ext uri="{FF2B5EF4-FFF2-40B4-BE49-F238E27FC236}">
              <a16:creationId xmlns:a16="http://schemas.microsoft.com/office/drawing/2014/main" id="{00000000-0008-0000-0600-0000CC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05" name="Picture 8" descr="Activ board.JPG">
          <a:extLst>
            <a:ext uri="{FF2B5EF4-FFF2-40B4-BE49-F238E27FC236}">
              <a16:creationId xmlns:a16="http://schemas.microsoft.com/office/drawing/2014/main" id="{00000000-0008-0000-0600-0000CD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06" name="Picture 8" descr="Activ board.JPG">
          <a:extLst>
            <a:ext uri="{FF2B5EF4-FFF2-40B4-BE49-F238E27FC236}">
              <a16:creationId xmlns:a16="http://schemas.microsoft.com/office/drawing/2014/main" id="{00000000-0008-0000-0600-0000CE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07" name="Picture 8" descr="Activ board.JPG">
          <a:extLst>
            <a:ext uri="{FF2B5EF4-FFF2-40B4-BE49-F238E27FC236}">
              <a16:creationId xmlns:a16="http://schemas.microsoft.com/office/drawing/2014/main" id="{00000000-0008-0000-0600-0000CF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08" name="Picture 8" descr="Activ board.JPG">
          <a:extLst>
            <a:ext uri="{FF2B5EF4-FFF2-40B4-BE49-F238E27FC236}">
              <a16:creationId xmlns:a16="http://schemas.microsoft.com/office/drawing/2014/main" id="{00000000-0008-0000-0600-0000D0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09" name="Picture 8" descr="Activ board.JPG">
          <a:extLst>
            <a:ext uri="{FF2B5EF4-FFF2-40B4-BE49-F238E27FC236}">
              <a16:creationId xmlns:a16="http://schemas.microsoft.com/office/drawing/2014/main" id="{00000000-0008-0000-0600-0000D1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10" name="Picture 8" descr="Activ board.JPG">
          <a:extLst>
            <a:ext uri="{FF2B5EF4-FFF2-40B4-BE49-F238E27FC236}">
              <a16:creationId xmlns:a16="http://schemas.microsoft.com/office/drawing/2014/main" id="{00000000-0008-0000-0600-0000D2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11" name="Picture 8" descr="Activ board.JPG">
          <a:extLst>
            <a:ext uri="{FF2B5EF4-FFF2-40B4-BE49-F238E27FC236}">
              <a16:creationId xmlns:a16="http://schemas.microsoft.com/office/drawing/2014/main" id="{00000000-0008-0000-0600-0000D3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12" name="Picture 8" descr="Activ board.JPG">
          <a:extLst>
            <a:ext uri="{FF2B5EF4-FFF2-40B4-BE49-F238E27FC236}">
              <a16:creationId xmlns:a16="http://schemas.microsoft.com/office/drawing/2014/main" id="{00000000-0008-0000-0600-0000D4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13" name="Picture 8" descr="Activ board.JPG">
          <a:extLst>
            <a:ext uri="{FF2B5EF4-FFF2-40B4-BE49-F238E27FC236}">
              <a16:creationId xmlns:a16="http://schemas.microsoft.com/office/drawing/2014/main" id="{00000000-0008-0000-0600-0000D5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14" name="Picture 8" descr="Activ board.JPG">
          <a:extLst>
            <a:ext uri="{FF2B5EF4-FFF2-40B4-BE49-F238E27FC236}">
              <a16:creationId xmlns:a16="http://schemas.microsoft.com/office/drawing/2014/main" id="{00000000-0008-0000-0600-0000D6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15" name="Picture 8" descr="Activ board.JPG">
          <a:extLst>
            <a:ext uri="{FF2B5EF4-FFF2-40B4-BE49-F238E27FC236}">
              <a16:creationId xmlns:a16="http://schemas.microsoft.com/office/drawing/2014/main" id="{00000000-0008-0000-0600-0000D7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16" name="Picture 8" descr="Activ board.JPG">
          <a:extLst>
            <a:ext uri="{FF2B5EF4-FFF2-40B4-BE49-F238E27FC236}">
              <a16:creationId xmlns:a16="http://schemas.microsoft.com/office/drawing/2014/main" id="{00000000-0008-0000-0600-0000D8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17" name="Picture 8" descr="Activ board.JPG">
          <a:extLst>
            <a:ext uri="{FF2B5EF4-FFF2-40B4-BE49-F238E27FC236}">
              <a16:creationId xmlns:a16="http://schemas.microsoft.com/office/drawing/2014/main" id="{00000000-0008-0000-0600-0000D9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18" name="Picture 8" descr="Activ board.JPG">
          <a:extLst>
            <a:ext uri="{FF2B5EF4-FFF2-40B4-BE49-F238E27FC236}">
              <a16:creationId xmlns:a16="http://schemas.microsoft.com/office/drawing/2014/main" id="{00000000-0008-0000-0600-0000DA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19" name="Picture 218" descr="Activ board.JPG">
          <a:extLst>
            <a:ext uri="{FF2B5EF4-FFF2-40B4-BE49-F238E27FC236}">
              <a16:creationId xmlns:a16="http://schemas.microsoft.com/office/drawing/2014/main" id="{00000000-0008-0000-0600-0000DB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20" name="Picture 8" descr="Activ board.JPG">
          <a:extLst>
            <a:ext uri="{FF2B5EF4-FFF2-40B4-BE49-F238E27FC236}">
              <a16:creationId xmlns:a16="http://schemas.microsoft.com/office/drawing/2014/main" id="{00000000-0008-0000-0600-0000DC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21" name="Picture 8" descr="Activ board.JPG">
          <a:extLst>
            <a:ext uri="{FF2B5EF4-FFF2-40B4-BE49-F238E27FC236}">
              <a16:creationId xmlns:a16="http://schemas.microsoft.com/office/drawing/2014/main" id="{00000000-0008-0000-0600-0000DD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22" name="Picture 8" descr="Activ board.JPG">
          <a:extLst>
            <a:ext uri="{FF2B5EF4-FFF2-40B4-BE49-F238E27FC236}">
              <a16:creationId xmlns:a16="http://schemas.microsoft.com/office/drawing/2014/main" id="{00000000-0008-0000-0600-0000DE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23" name="Picture 8" descr="Activ board.JPG">
          <a:extLst>
            <a:ext uri="{FF2B5EF4-FFF2-40B4-BE49-F238E27FC236}">
              <a16:creationId xmlns:a16="http://schemas.microsoft.com/office/drawing/2014/main" id="{00000000-0008-0000-0600-0000DF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24" name="Picture 8" descr="Activ board.JPG">
          <a:extLst>
            <a:ext uri="{FF2B5EF4-FFF2-40B4-BE49-F238E27FC236}">
              <a16:creationId xmlns:a16="http://schemas.microsoft.com/office/drawing/2014/main" id="{00000000-0008-0000-0600-0000E0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25" name="Picture 8" descr="Activ board.JPG">
          <a:extLst>
            <a:ext uri="{FF2B5EF4-FFF2-40B4-BE49-F238E27FC236}">
              <a16:creationId xmlns:a16="http://schemas.microsoft.com/office/drawing/2014/main" id="{00000000-0008-0000-0600-0000E1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26" name="Picture 8" descr="Activ board.JPG">
          <a:extLst>
            <a:ext uri="{FF2B5EF4-FFF2-40B4-BE49-F238E27FC236}">
              <a16:creationId xmlns:a16="http://schemas.microsoft.com/office/drawing/2014/main" id="{00000000-0008-0000-0600-0000E2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27" name="Picture 8" descr="Activ board.JPG">
          <a:extLst>
            <a:ext uri="{FF2B5EF4-FFF2-40B4-BE49-F238E27FC236}">
              <a16:creationId xmlns:a16="http://schemas.microsoft.com/office/drawing/2014/main" id="{00000000-0008-0000-0600-0000E3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1325607</xdr:colOff>
      <xdr:row>458</xdr:row>
      <xdr:rowOff>0</xdr:rowOff>
    </xdr:to>
    <xdr:pic>
      <xdr:nvPicPr>
        <xdr:cNvPr id="228" name="Picture 227" descr="Activ board.JPG">
          <a:extLst>
            <a:ext uri="{FF2B5EF4-FFF2-40B4-BE49-F238E27FC236}">
              <a16:creationId xmlns:a16="http://schemas.microsoft.com/office/drawing/2014/main" id="{00000000-0008-0000-0600-0000E4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9230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29" name="Picture 8" descr="Activ board.JPG">
          <a:extLst>
            <a:ext uri="{FF2B5EF4-FFF2-40B4-BE49-F238E27FC236}">
              <a16:creationId xmlns:a16="http://schemas.microsoft.com/office/drawing/2014/main" id="{00000000-0008-0000-0600-0000E5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30" name="Picture 8" descr="Activ board.JPG">
          <a:extLst>
            <a:ext uri="{FF2B5EF4-FFF2-40B4-BE49-F238E27FC236}">
              <a16:creationId xmlns:a16="http://schemas.microsoft.com/office/drawing/2014/main" id="{00000000-0008-0000-0600-0000E6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31" name="Picture 8" descr="Activ board.JPG">
          <a:extLst>
            <a:ext uri="{FF2B5EF4-FFF2-40B4-BE49-F238E27FC236}">
              <a16:creationId xmlns:a16="http://schemas.microsoft.com/office/drawing/2014/main" id="{00000000-0008-0000-0600-0000E7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32" name="Picture 8" descr="Activ board.JPG">
          <a:extLst>
            <a:ext uri="{FF2B5EF4-FFF2-40B4-BE49-F238E27FC236}">
              <a16:creationId xmlns:a16="http://schemas.microsoft.com/office/drawing/2014/main" id="{00000000-0008-0000-0600-0000E8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33" name="Picture 8" descr="Activ board.JPG">
          <a:extLst>
            <a:ext uri="{FF2B5EF4-FFF2-40B4-BE49-F238E27FC236}">
              <a16:creationId xmlns:a16="http://schemas.microsoft.com/office/drawing/2014/main" id="{00000000-0008-0000-0600-0000E9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34" name="Picture 8" descr="Activ board.JPG">
          <a:extLst>
            <a:ext uri="{FF2B5EF4-FFF2-40B4-BE49-F238E27FC236}">
              <a16:creationId xmlns:a16="http://schemas.microsoft.com/office/drawing/2014/main" id="{00000000-0008-0000-0600-0000EA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35" name="Picture 8" descr="Activ board.JPG">
          <a:extLst>
            <a:ext uri="{FF2B5EF4-FFF2-40B4-BE49-F238E27FC236}">
              <a16:creationId xmlns:a16="http://schemas.microsoft.com/office/drawing/2014/main" id="{00000000-0008-0000-0600-0000EB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36" name="Picture 8" descr="Activ board.JPG">
          <a:extLst>
            <a:ext uri="{FF2B5EF4-FFF2-40B4-BE49-F238E27FC236}">
              <a16:creationId xmlns:a16="http://schemas.microsoft.com/office/drawing/2014/main" id="{00000000-0008-0000-0600-0000EC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37" name="Picture 8" descr="Activ board.JPG">
          <a:extLst>
            <a:ext uri="{FF2B5EF4-FFF2-40B4-BE49-F238E27FC236}">
              <a16:creationId xmlns:a16="http://schemas.microsoft.com/office/drawing/2014/main" id="{00000000-0008-0000-0600-0000ED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38" name="Picture 8" descr="Activ board.JPG">
          <a:extLst>
            <a:ext uri="{FF2B5EF4-FFF2-40B4-BE49-F238E27FC236}">
              <a16:creationId xmlns:a16="http://schemas.microsoft.com/office/drawing/2014/main" id="{00000000-0008-0000-0600-0000EE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39" name="Picture 8" descr="Activ board.JPG">
          <a:extLst>
            <a:ext uri="{FF2B5EF4-FFF2-40B4-BE49-F238E27FC236}">
              <a16:creationId xmlns:a16="http://schemas.microsoft.com/office/drawing/2014/main" id="{00000000-0008-0000-0600-0000EF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40" name="Picture 8" descr="Activ board.JPG">
          <a:extLst>
            <a:ext uri="{FF2B5EF4-FFF2-40B4-BE49-F238E27FC236}">
              <a16:creationId xmlns:a16="http://schemas.microsoft.com/office/drawing/2014/main" id="{00000000-0008-0000-0600-0000F0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41" name="Picture 8" descr="Activ board.JPG">
          <a:extLst>
            <a:ext uri="{FF2B5EF4-FFF2-40B4-BE49-F238E27FC236}">
              <a16:creationId xmlns:a16="http://schemas.microsoft.com/office/drawing/2014/main" id="{00000000-0008-0000-0600-0000F1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42" name="Picture 8" descr="Activ board.JPG">
          <a:extLst>
            <a:ext uri="{FF2B5EF4-FFF2-40B4-BE49-F238E27FC236}">
              <a16:creationId xmlns:a16="http://schemas.microsoft.com/office/drawing/2014/main" id="{00000000-0008-0000-0600-0000F2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43" name="Picture 8" descr="Activ board.JPG">
          <a:extLst>
            <a:ext uri="{FF2B5EF4-FFF2-40B4-BE49-F238E27FC236}">
              <a16:creationId xmlns:a16="http://schemas.microsoft.com/office/drawing/2014/main" id="{00000000-0008-0000-0600-0000F3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44" name="Picture 8" descr="Activ board.JPG">
          <a:extLst>
            <a:ext uri="{FF2B5EF4-FFF2-40B4-BE49-F238E27FC236}">
              <a16:creationId xmlns:a16="http://schemas.microsoft.com/office/drawing/2014/main" id="{00000000-0008-0000-0600-0000F4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45" name="Picture 8" descr="Activ board.JPG">
          <a:extLst>
            <a:ext uri="{FF2B5EF4-FFF2-40B4-BE49-F238E27FC236}">
              <a16:creationId xmlns:a16="http://schemas.microsoft.com/office/drawing/2014/main" id="{00000000-0008-0000-0600-0000F5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46" name="Picture 8" descr="Activ board.JPG">
          <a:extLst>
            <a:ext uri="{FF2B5EF4-FFF2-40B4-BE49-F238E27FC236}">
              <a16:creationId xmlns:a16="http://schemas.microsoft.com/office/drawing/2014/main" id="{00000000-0008-0000-0600-0000F6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47" name="Picture 8" descr="Activ board.JPG">
          <a:extLst>
            <a:ext uri="{FF2B5EF4-FFF2-40B4-BE49-F238E27FC236}">
              <a16:creationId xmlns:a16="http://schemas.microsoft.com/office/drawing/2014/main" id="{00000000-0008-0000-0600-0000F7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48" name="Picture 8" descr="Activ board.JPG">
          <a:extLst>
            <a:ext uri="{FF2B5EF4-FFF2-40B4-BE49-F238E27FC236}">
              <a16:creationId xmlns:a16="http://schemas.microsoft.com/office/drawing/2014/main" id="{00000000-0008-0000-0600-0000F8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49" name="Picture 8" descr="Activ board.JPG">
          <a:extLst>
            <a:ext uri="{FF2B5EF4-FFF2-40B4-BE49-F238E27FC236}">
              <a16:creationId xmlns:a16="http://schemas.microsoft.com/office/drawing/2014/main" id="{00000000-0008-0000-0600-0000F9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50" name="Picture 8" descr="Activ board.JPG">
          <a:extLst>
            <a:ext uri="{FF2B5EF4-FFF2-40B4-BE49-F238E27FC236}">
              <a16:creationId xmlns:a16="http://schemas.microsoft.com/office/drawing/2014/main" id="{00000000-0008-0000-0600-0000FA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51" name="Picture 8" descr="Activ board.JPG">
          <a:extLst>
            <a:ext uri="{FF2B5EF4-FFF2-40B4-BE49-F238E27FC236}">
              <a16:creationId xmlns:a16="http://schemas.microsoft.com/office/drawing/2014/main" id="{00000000-0008-0000-0600-0000FB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52" name="Picture 8" descr="Activ board.JPG">
          <a:extLst>
            <a:ext uri="{FF2B5EF4-FFF2-40B4-BE49-F238E27FC236}">
              <a16:creationId xmlns:a16="http://schemas.microsoft.com/office/drawing/2014/main" id="{00000000-0008-0000-0600-0000FC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53" name="Picture 8" descr="Activ board.JPG">
          <a:extLst>
            <a:ext uri="{FF2B5EF4-FFF2-40B4-BE49-F238E27FC236}">
              <a16:creationId xmlns:a16="http://schemas.microsoft.com/office/drawing/2014/main" id="{00000000-0008-0000-0600-0000FD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54" name="Picture 253" descr="Activ board.JPG">
          <a:extLst>
            <a:ext uri="{FF2B5EF4-FFF2-40B4-BE49-F238E27FC236}">
              <a16:creationId xmlns:a16="http://schemas.microsoft.com/office/drawing/2014/main" id="{00000000-0008-0000-0600-0000FE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55" name="Picture 8" descr="Activ board.JPG">
          <a:extLst>
            <a:ext uri="{FF2B5EF4-FFF2-40B4-BE49-F238E27FC236}">
              <a16:creationId xmlns:a16="http://schemas.microsoft.com/office/drawing/2014/main" id="{00000000-0008-0000-0600-0000FF00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56" name="Picture 8" descr="Activ board.JPG">
          <a:extLst>
            <a:ext uri="{FF2B5EF4-FFF2-40B4-BE49-F238E27FC236}">
              <a16:creationId xmlns:a16="http://schemas.microsoft.com/office/drawing/2014/main" id="{00000000-0008-0000-0600-000000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57" name="Picture 8" descr="Activ board.JPG">
          <a:extLst>
            <a:ext uri="{FF2B5EF4-FFF2-40B4-BE49-F238E27FC236}">
              <a16:creationId xmlns:a16="http://schemas.microsoft.com/office/drawing/2014/main" id="{00000000-0008-0000-0600-000001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58" name="Picture 8" descr="Activ board.JPG">
          <a:extLst>
            <a:ext uri="{FF2B5EF4-FFF2-40B4-BE49-F238E27FC236}">
              <a16:creationId xmlns:a16="http://schemas.microsoft.com/office/drawing/2014/main" id="{00000000-0008-0000-0600-000002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59" name="Picture 8" descr="Activ board.JPG">
          <a:extLst>
            <a:ext uri="{FF2B5EF4-FFF2-40B4-BE49-F238E27FC236}">
              <a16:creationId xmlns:a16="http://schemas.microsoft.com/office/drawing/2014/main" id="{00000000-0008-0000-0600-000003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60" name="Picture 8" descr="Activ board.JPG">
          <a:extLst>
            <a:ext uri="{FF2B5EF4-FFF2-40B4-BE49-F238E27FC236}">
              <a16:creationId xmlns:a16="http://schemas.microsoft.com/office/drawing/2014/main" id="{00000000-0008-0000-0600-000004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61" name="Picture 8" descr="Activ board.JPG">
          <a:extLst>
            <a:ext uri="{FF2B5EF4-FFF2-40B4-BE49-F238E27FC236}">
              <a16:creationId xmlns:a16="http://schemas.microsoft.com/office/drawing/2014/main" id="{00000000-0008-0000-0600-000005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62" name="Picture 8" descr="Activ board.JPG">
          <a:extLst>
            <a:ext uri="{FF2B5EF4-FFF2-40B4-BE49-F238E27FC236}">
              <a16:creationId xmlns:a16="http://schemas.microsoft.com/office/drawing/2014/main" id="{00000000-0008-0000-0600-000006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1325607</xdr:colOff>
      <xdr:row>458</xdr:row>
      <xdr:rowOff>0</xdr:rowOff>
    </xdr:to>
    <xdr:pic>
      <xdr:nvPicPr>
        <xdr:cNvPr id="263" name="Picture 262" descr="Activ board.JPG">
          <a:extLst>
            <a:ext uri="{FF2B5EF4-FFF2-40B4-BE49-F238E27FC236}">
              <a16:creationId xmlns:a16="http://schemas.microsoft.com/office/drawing/2014/main" id="{00000000-0008-0000-0600-000007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9230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64" name="Picture 8" descr="Activ board.JPG">
          <a:extLst>
            <a:ext uri="{FF2B5EF4-FFF2-40B4-BE49-F238E27FC236}">
              <a16:creationId xmlns:a16="http://schemas.microsoft.com/office/drawing/2014/main" id="{00000000-0008-0000-0600-000008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65" name="Picture 8" descr="Activ board.JPG">
          <a:extLst>
            <a:ext uri="{FF2B5EF4-FFF2-40B4-BE49-F238E27FC236}">
              <a16:creationId xmlns:a16="http://schemas.microsoft.com/office/drawing/2014/main" id="{00000000-0008-0000-0600-000009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66" name="Picture 8" descr="Activ board.JPG">
          <a:extLst>
            <a:ext uri="{FF2B5EF4-FFF2-40B4-BE49-F238E27FC236}">
              <a16:creationId xmlns:a16="http://schemas.microsoft.com/office/drawing/2014/main" id="{00000000-0008-0000-0600-00000A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67" name="Picture 8" descr="Activ board.JPG">
          <a:extLst>
            <a:ext uri="{FF2B5EF4-FFF2-40B4-BE49-F238E27FC236}">
              <a16:creationId xmlns:a16="http://schemas.microsoft.com/office/drawing/2014/main" id="{00000000-0008-0000-0600-00000B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68" name="Picture 8" descr="Activ board.JPG">
          <a:extLst>
            <a:ext uri="{FF2B5EF4-FFF2-40B4-BE49-F238E27FC236}">
              <a16:creationId xmlns:a16="http://schemas.microsoft.com/office/drawing/2014/main" id="{00000000-0008-0000-0600-00000C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69" name="Picture 8" descr="Activ board.JPG">
          <a:extLst>
            <a:ext uri="{FF2B5EF4-FFF2-40B4-BE49-F238E27FC236}">
              <a16:creationId xmlns:a16="http://schemas.microsoft.com/office/drawing/2014/main" id="{00000000-0008-0000-0600-00000D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70" name="Picture 8" descr="Activ board.JPG">
          <a:extLst>
            <a:ext uri="{FF2B5EF4-FFF2-40B4-BE49-F238E27FC236}">
              <a16:creationId xmlns:a16="http://schemas.microsoft.com/office/drawing/2014/main" id="{00000000-0008-0000-0600-00000E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71" name="Picture 8" descr="Activ board.JPG">
          <a:extLst>
            <a:ext uri="{FF2B5EF4-FFF2-40B4-BE49-F238E27FC236}">
              <a16:creationId xmlns:a16="http://schemas.microsoft.com/office/drawing/2014/main" id="{00000000-0008-0000-0600-00000F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72" name="Picture 8" descr="Activ board.JPG">
          <a:extLst>
            <a:ext uri="{FF2B5EF4-FFF2-40B4-BE49-F238E27FC236}">
              <a16:creationId xmlns:a16="http://schemas.microsoft.com/office/drawing/2014/main" id="{00000000-0008-0000-0600-000010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73" name="Picture 8" descr="Activ board.JPG">
          <a:extLst>
            <a:ext uri="{FF2B5EF4-FFF2-40B4-BE49-F238E27FC236}">
              <a16:creationId xmlns:a16="http://schemas.microsoft.com/office/drawing/2014/main" id="{00000000-0008-0000-0600-000011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74" name="Picture 8" descr="Activ board.JPG">
          <a:extLst>
            <a:ext uri="{FF2B5EF4-FFF2-40B4-BE49-F238E27FC236}">
              <a16:creationId xmlns:a16="http://schemas.microsoft.com/office/drawing/2014/main" id="{00000000-0008-0000-0600-000012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75" name="Picture 8" descr="Activ board.JPG">
          <a:extLst>
            <a:ext uri="{FF2B5EF4-FFF2-40B4-BE49-F238E27FC236}">
              <a16:creationId xmlns:a16="http://schemas.microsoft.com/office/drawing/2014/main" id="{00000000-0008-0000-0600-000013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76" name="Picture 8" descr="Activ board.JPG">
          <a:extLst>
            <a:ext uri="{FF2B5EF4-FFF2-40B4-BE49-F238E27FC236}">
              <a16:creationId xmlns:a16="http://schemas.microsoft.com/office/drawing/2014/main" id="{00000000-0008-0000-0600-000014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77" name="Picture 8" descr="Activ board.JPG">
          <a:extLst>
            <a:ext uri="{FF2B5EF4-FFF2-40B4-BE49-F238E27FC236}">
              <a16:creationId xmlns:a16="http://schemas.microsoft.com/office/drawing/2014/main" id="{00000000-0008-0000-0600-000015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78" name="Picture 8" descr="Activ board.JPG">
          <a:extLst>
            <a:ext uri="{FF2B5EF4-FFF2-40B4-BE49-F238E27FC236}">
              <a16:creationId xmlns:a16="http://schemas.microsoft.com/office/drawing/2014/main" id="{00000000-0008-0000-0600-000016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79" name="Picture 8" descr="Activ board.JPG">
          <a:extLst>
            <a:ext uri="{FF2B5EF4-FFF2-40B4-BE49-F238E27FC236}">
              <a16:creationId xmlns:a16="http://schemas.microsoft.com/office/drawing/2014/main" id="{00000000-0008-0000-0600-000017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1349420</xdr:colOff>
      <xdr:row>458</xdr:row>
      <xdr:rowOff>0</xdr:rowOff>
    </xdr:to>
    <xdr:pic>
      <xdr:nvPicPr>
        <xdr:cNvPr id="280" name="Picture 8" descr="Activ board.JPG">
          <a:extLst>
            <a:ext uri="{FF2B5EF4-FFF2-40B4-BE49-F238E27FC236}">
              <a16:creationId xmlns:a16="http://schemas.microsoft.com/office/drawing/2014/main" id="{00000000-0008-0000-0600-000018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616120"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1306557</xdr:colOff>
      <xdr:row>458</xdr:row>
      <xdr:rowOff>0</xdr:rowOff>
    </xdr:to>
    <xdr:pic>
      <xdr:nvPicPr>
        <xdr:cNvPr id="281" name="Picture 8" descr="Activ board.JPG">
          <a:extLst>
            <a:ext uri="{FF2B5EF4-FFF2-40B4-BE49-F238E27FC236}">
              <a16:creationId xmlns:a16="http://schemas.microsoft.com/office/drawing/2014/main" id="{00000000-0008-0000-0600-000019010000}"/>
            </a:ext>
          </a:extLst>
        </xdr:cNvPr>
        <xdr:cNvPicPr>
          <a:picLocks noChangeAspect="1"/>
        </xdr:cNvPicPr>
      </xdr:nvPicPr>
      <xdr:blipFill>
        <a:blip xmlns:r="http://schemas.openxmlformats.org/officeDocument/2006/relationships" r:embed="rId1"/>
        <a:srcRect/>
        <a:stretch>
          <a:fillRect/>
        </a:stretch>
      </xdr:blipFill>
      <xdr:spPr bwMode="auto">
        <a:xfrm>
          <a:off x="57150" y="75523725"/>
          <a:ext cx="1573257"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22" name="Picture 8" descr="Activ board.JPG">
          <a:extLst>
            <a:ext uri="{FF2B5EF4-FFF2-40B4-BE49-F238E27FC236}">
              <a16:creationId xmlns:a16="http://schemas.microsoft.com/office/drawing/2014/main" id="{00000000-0008-0000-0600-0000A6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23" name="Picture 8" descr="Activ board.JPG">
          <a:extLst>
            <a:ext uri="{FF2B5EF4-FFF2-40B4-BE49-F238E27FC236}">
              <a16:creationId xmlns:a16="http://schemas.microsoft.com/office/drawing/2014/main" id="{00000000-0008-0000-0600-0000A7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24" name="Picture 8" descr="Activ board.JPG">
          <a:extLst>
            <a:ext uri="{FF2B5EF4-FFF2-40B4-BE49-F238E27FC236}">
              <a16:creationId xmlns:a16="http://schemas.microsoft.com/office/drawing/2014/main" id="{00000000-0008-0000-0600-0000A8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25" name="Picture 8" descr="Activ board.JPG">
          <a:extLst>
            <a:ext uri="{FF2B5EF4-FFF2-40B4-BE49-F238E27FC236}">
              <a16:creationId xmlns:a16="http://schemas.microsoft.com/office/drawing/2014/main" id="{00000000-0008-0000-0600-0000A9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26" name="Picture 8" descr="Activ board.JPG">
          <a:extLst>
            <a:ext uri="{FF2B5EF4-FFF2-40B4-BE49-F238E27FC236}">
              <a16:creationId xmlns:a16="http://schemas.microsoft.com/office/drawing/2014/main" id="{00000000-0008-0000-0600-0000AA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27" name="Picture 8" descr="Activ board.JPG">
          <a:extLst>
            <a:ext uri="{FF2B5EF4-FFF2-40B4-BE49-F238E27FC236}">
              <a16:creationId xmlns:a16="http://schemas.microsoft.com/office/drawing/2014/main" id="{00000000-0008-0000-0600-0000AB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28" name="Picture 8" descr="Activ board.JPG">
          <a:extLst>
            <a:ext uri="{FF2B5EF4-FFF2-40B4-BE49-F238E27FC236}">
              <a16:creationId xmlns:a16="http://schemas.microsoft.com/office/drawing/2014/main" id="{00000000-0008-0000-0600-0000AC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29" name="Picture 428" descr="Activ board.JPG">
          <a:extLst>
            <a:ext uri="{FF2B5EF4-FFF2-40B4-BE49-F238E27FC236}">
              <a16:creationId xmlns:a16="http://schemas.microsoft.com/office/drawing/2014/main" id="{00000000-0008-0000-0600-0000AD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30" name="Picture 8" descr="Activ board.JPG">
          <a:extLst>
            <a:ext uri="{FF2B5EF4-FFF2-40B4-BE49-F238E27FC236}">
              <a16:creationId xmlns:a16="http://schemas.microsoft.com/office/drawing/2014/main" id="{00000000-0008-0000-0600-0000AE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31" name="Picture 8" descr="Activ board.JPG">
          <a:extLst>
            <a:ext uri="{FF2B5EF4-FFF2-40B4-BE49-F238E27FC236}">
              <a16:creationId xmlns:a16="http://schemas.microsoft.com/office/drawing/2014/main" id="{00000000-0008-0000-0600-0000AF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32" name="Picture 8" descr="Activ board.JPG">
          <a:extLst>
            <a:ext uri="{FF2B5EF4-FFF2-40B4-BE49-F238E27FC236}">
              <a16:creationId xmlns:a16="http://schemas.microsoft.com/office/drawing/2014/main" id="{00000000-0008-0000-0600-0000B0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33" name="Picture 8" descr="Activ board.JPG">
          <a:extLst>
            <a:ext uri="{FF2B5EF4-FFF2-40B4-BE49-F238E27FC236}">
              <a16:creationId xmlns:a16="http://schemas.microsoft.com/office/drawing/2014/main" id="{00000000-0008-0000-0600-0000B1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34" name="Picture 8" descr="Activ board.JPG">
          <a:extLst>
            <a:ext uri="{FF2B5EF4-FFF2-40B4-BE49-F238E27FC236}">
              <a16:creationId xmlns:a16="http://schemas.microsoft.com/office/drawing/2014/main" id="{00000000-0008-0000-0600-0000B2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35" name="Picture 8" descr="Activ board.JPG">
          <a:extLst>
            <a:ext uri="{FF2B5EF4-FFF2-40B4-BE49-F238E27FC236}">
              <a16:creationId xmlns:a16="http://schemas.microsoft.com/office/drawing/2014/main" id="{00000000-0008-0000-0600-0000B3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36" name="Picture 8" descr="Activ board.JPG">
          <a:extLst>
            <a:ext uri="{FF2B5EF4-FFF2-40B4-BE49-F238E27FC236}">
              <a16:creationId xmlns:a16="http://schemas.microsoft.com/office/drawing/2014/main" id="{00000000-0008-0000-0600-0000B4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37" name="Picture 8" descr="Activ board.JPG">
          <a:extLst>
            <a:ext uri="{FF2B5EF4-FFF2-40B4-BE49-F238E27FC236}">
              <a16:creationId xmlns:a16="http://schemas.microsoft.com/office/drawing/2014/main" id="{00000000-0008-0000-0600-0000B5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1330089</xdr:colOff>
      <xdr:row>458</xdr:row>
      <xdr:rowOff>0</xdr:rowOff>
    </xdr:to>
    <xdr:pic>
      <xdr:nvPicPr>
        <xdr:cNvPr id="438" name="Picture 437" descr="Activ board.JPG">
          <a:extLst>
            <a:ext uri="{FF2B5EF4-FFF2-40B4-BE49-F238E27FC236}">
              <a16:creationId xmlns:a16="http://schemas.microsoft.com/office/drawing/2014/main" id="{00000000-0008-0000-0600-0000B6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9297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39" name="Picture 8" descr="Activ board.JPG">
          <a:extLst>
            <a:ext uri="{FF2B5EF4-FFF2-40B4-BE49-F238E27FC236}">
              <a16:creationId xmlns:a16="http://schemas.microsoft.com/office/drawing/2014/main" id="{00000000-0008-0000-0600-0000B7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40" name="Picture 8" descr="Activ board.JPG">
          <a:extLst>
            <a:ext uri="{FF2B5EF4-FFF2-40B4-BE49-F238E27FC236}">
              <a16:creationId xmlns:a16="http://schemas.microsoft.com/office/drawing/2014/main" id="{00000000-0008-0000-0600-0000B8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41" name="Picture 8" descr="Activ board.JPG">
          <a:extLst>
            <a:ext uri="{FF2B5EF4-FFF2-40B4-BE49-F238E27FC236}">
              <a16:creationId xmlns:a16="http://schemas.microsoft.com/office/drawing/2014/main" id="{00000000-0008-0000-0600-0000B9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42" name="Picture 8" descr="Activ board.JPG">
          <a:extLst>
            <a:ext uri="{FF2B5EF4-FFF2-40B4-BE49-F238E27FC236}">
              <a16:creationId xmlns:a16="http://schemas.microsoft.com/office/drawing/2014/main" id="{00000000-0008-0000-0600-0000BA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43" name="Picture 8" descr="Activ board.JPG">
          <a:extLst>
            <a:ext uri="{FF2B5EF4-FFF2-40B4-BE49-F238E27FC236}">
              <a16:creationId xmlns:a16="http://schemas.microsoft.com/office/drawing/2014/main" id="{00000000-0008-0000-0600-0000BB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44" name="Picture 8" descr="Activ board.JPG">
          <a:extLst>
            <a:ext uri="{FF2B5EF4-FFF2-40B4-BE49-F238E27FC236}">
              <a16:creationId xmlns:a16="http://schemas.microsoft.com/office/drawing/2014/main" id="{00000000-0008-0000-0600-0000BC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45" name="Picture 8" descr="Activ board.JPG">
          <a:extLst>
            <a:ext uri="{FF2B5EF4-FFF2-40B4-BE49-F238E27FC236}">
              <a16:creationId xmlns:a16="http://schemas.microsoft.com/office/drawing/2014/main" id="{00000000-0008-0000-0600-0000BD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46" name="Picture 8" descr="Activ board.JPG">
          <a:extLst>
            <a:ext uri="{FF2B5EF4-FFF2-40B4-BE49-F238E27FC236}">
              <a16:creationId xmlns:a16="http://schemas.microsoft.com/office/drawing/2014/main" id="{00000000-0008-0000-0600-0000BE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47" name="Picture 8" descr="Activ board.JPG">
          <a:extLst>
            <a:ext uri="{FF2B5EF4-FFF2-40B4-BE49-F238E27FC236}">
              <a16:creationId xmlns:a16="http://schemas.microsoft.com/office/drawing/2014/main" id="{00000000-0008-0000-0600-0000BF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48" name="Picture 8" descr="Activ board.JPG">
          <a:extLst>
            <a:ext uri="{FF2B5EF4-FFF2-40B4-BE49-F238E27FC236}">
              <a16:creationId xmlns:a16="http://schemas.microsoft.com/office/drawing/2014/main" id="{00000000-0008-0000-0600-0000C0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49" name="Picture 8" descr="Activ board.JPG">
          <a:extLst>
            <a:ext uri="{FF2B5EF4-FFF2-40B4-BE49-F238E27FC236}">
              <a16:creationId xmlns:a16="http://schemas.microsoft.com/office/drawing/2014/main" id="{00000000-0008-0000-0600-0000C1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50" name="Picture 8" descr="Activ board.JPG">
          <a:extLst>
            <a:ext uri="{FF2B5EF4-FFF2-40B4-BE49-F238E27FC236}">
              <a16:creationId xmlns:a16="http://schemas.microsoft.com/office/drawing/2014/main" id="{00000000-0008-0000-0600-0000C2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51" name="Picture 8" descr="Activ board.JPG">
          <a:extLst>
            <a:ext uri="{FF2B5EF4-FFF2-40B4-BE49-F238E27FC236}">
              <a16:creationId xmlns:a16="http://schemas.microsoft.com/office/drawing/2014/main" id="{00000000-0008-0000-0600-0000C3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52" name="Picture 8" descr="Activ board.JPG">
          <a:extLst>
            <a:ext uri="{FF2B5EF4-FFF2-40B4-BE49-F238E27FC236}">
              <a16:creationId xmlns:a16="http://schemas.microsoft.com/office/drawing/2014/main" id="{00000000-0008-0000-0600-0000C4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53" name="Picture 8" descr="Activ board.JPG">
          <a:extLst>
            <a:ext uri="{FF2B5EF4-FFF2-40B4-BE49-F238E27FC236}">
              <a16:creationId xmlns:a16="http://schemas.microsoft.com/office/drawing/2014/main" id="{00000000-0008-0000-0600-0000C5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54" name="Picture 8" descr="Activ board.JPG">
          <a:extLst>
            <a:ext uri="{FF2B5EF4-FFF2-40B4-BE49-F238E27FC236}">
              <a16:creationId xmlns:a16="http://schemas.microsoft.com/office/drawing/2014/main" id="{00000000-0008-0000-0600-0000C6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55" name="Picture 8" descr="Activ board.JPG">
          <a:extLst>
            <a:ext uri="{FF2B5EF4-FFF2-40B4-BE49-F238E27FC236}">
              <a16:creationId xmlns:a16="http://schemas.microsoft.com/office/drawing/2014/main" id="{00000000-0008-0000-0600-0000C7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56" name="Picture 8" descr="Activ board.JPG">
          <a:extLst>
            <a:ext uri="{FF2B5EF4-FFF2-40B4-BE49-F238E27FC236}">
              <a16:creationId xmlns:a16="http://schemas.microsoft.com/office/drawing/2014/main" id="{00000000-0008-0000-0600-0000C8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57" name="Picture 8" descr="Activ board.JPG">
          <a:extLst>
            <a:ext uri="{FF2B5EF4-FFF2-40B4-BE49-F238E27FC236}">
              <a16:creationId xmlns:a16="http://schemas.microsoft.com/office/drawing/2014/main" id="{00000000-0008-0000-0600-0000C9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58" name="Picture 8" descr="Activ board.JPG">
          <a:extLst>
            <a:ext uri="{FF2B5EF4-FFF2-40B4-BE49-F238E27FC236}">
              <a16:creationId xmlns:a16="http://schemas.microsoft.com/office/drawing/2014/main" id="{00000000-0008-0000-0600-0000CA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59" name="Picture 8" descr="Activ board.JPG">
          <a:extLst>
            <a:ext uri="{FF2B5EF4-FFF2-40B4-BE49-F238E27FC236}">
              <a16:creationId xmlns:a16="http://schemas.microsoft.com/office/drawing/2014/main" id="{00000000-0008-0000-0600-0000CB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60" name="Picture 8" descr="Activ board.JPG">
          <a:extLst>
            <a:ext uri="{FF2B5EF4-FFF2-40B4-BE49-F238E27FC236}">
              <a16:creationId xmlns:a16="http://schemas.microsoft.com/office/drawing/2014/main" id="{00000000-0008-0000-0600-0000CC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61" name="Picture 8" descr="Activ board.JPG">
          <a:extLst>
            <a:ext uri="{FF2B5EF4-FFF2-40B4-BE49-F238E27FC236}">
              <a16:creationId xmlns:a16="http://schemas.microsoft.com/office/drawing/2014/main" id="{00000000-0008-0000-0600-0000CD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62" name="Picture 8" descr="Activ board.JPG">
          <a:extLst>
            <a:ext uri="{FF2B5EF4-FFF2-40B4-BE49-F238E27FC236}">
              <a16:creationId xmlns:a16="http://schemas.microsoft.com/office/drawing/2014/main" id="{00000000-0008-0000-0600-0000CE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63" name="Picture 8" descr="Activ board.JPG">
          <a:extLst>
            <a:ext uri="{FF2B5EF4-FFF2-40B4-BE49-F238E27FC236}">
              <a16:creationId xmlns:a16="http://schemas.microsoft.com/office/drawing/2014/main" id="{00000000-0008-0000-0600-0000CF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64" name="Picture 463" descr="Activ board.JPG">
          <a:extLst>
            <a:ext uri="{FF2B5EF4-FFF2-40B4-BE49-F238E27FC236}">
              <a16:creationId xmlns:a16="http://schemas.microsoft.com/office/drawing/2014/main" id="{00000000-0008-0000-0600-0000D0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65" name="Picture 8" descr="Activ board.JPG">
          <a:extLst>
            <a:ext uri="{FF2B5EF4-FFF2-40B4-BE49-F238E27FC236}">
              <a16:creationId xmlns:a16="http://schemas.microsoft.com/office/drawing/2014/main" id="{00000000-0008-0000-0600-0000D1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66" name="Picture 8" descr="Activ board.JPG">
          <a:extLst>
            <a:ext uri="{FF2B5EF4-FFF2-40B4-BE49-F238E27FC236}">
              <a16:creationId xmlns:a16="http://schemas.microsoft.com/office/drawing/2014/main" id="{00000000-0008-0000-0600-0000D2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67" name="Picture 8" descr="Activ board.JPG">
          <a:extLst>
            <a:ext uri="{FF2B5EF4-FFF2-40B4-BE49-F238E27FC236}">
              <a16:creationId xmlns:a16="http://schemas.microsoft.com/office/drawing/2014/main" id="{00000000-0008-0000-0600-0000D3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68" name="Picture 8" descr="Activ board.JPG">
          <a:extLst>
            <a:ext uri="{FF2B5EF4-FFF2-40B4-BE49-F238E27FC236}">
              <a16:creationId xmlns:a16="http://schemas.microsoft.com/office/drawing/2014/main" id="{00000000-0008-0000-0600-0000D4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69" name="Picture 8" descr="Activ board.JPG">
          <a:extLst>
            <a:ext uri="{FF2B5EF4-FFF2-40B4-BE49-F238E27FC236}">
              <a16:creationId xmlns:a16="http://schemas.microsoft.com/office/drawing/2014/main" id="{00000000-0008-0000-0600-0000D5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70" name="Picture 8" descr="Activ board.JPG">
          <a:extLst>
            <a:ext uri="{FF2B5EF4-FFF2-40B4-BE49-F238E27FC236}">
              <a16:creationId xmlns:a16="http://schemas.microsoft.com/office/drawing/2014/main" id="{00000000-0008-0000-0600-0000D6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71" name="Picture 8" descr="Activ board.JPG">
          <a:extLst>
            <a:ext uri="{FF2B5EF4-FFF2-40B4-BE49-F238E27FC236}">
              <a16:creationId xmlns:a16="http://schemas.microsoft.com/office/drawing/2014/main" id="{00000000-0008-0000-0600-0000D7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72" name="Picture 8" descr="Activ board.JPG">
          <a:extLst>
            <a:ext uri="{FF2B5EF4-FFF2-40B4-BE49-F238E27FC236}">
              <a16:creationId xmlns:a16="http://schemas.microsoft.com/office/drawing/2014/main" id="{00000000-0008-0000-0600-0000D8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1330089</xdr:colOff>
      <xdr:row>458</xdr:row>
      <xdr:rowOff>0</xdr:rowOff>
    </xdr:to>
    <xdr:pic>
      <xdr:nvPicPr>
        <xdr:cNvPr id="473" name="Picture 472" descr="Activ board.JPG">
          <a:extLst>
            <a:ext uri="{FF2B5EF4-FFF2-40B4-BE49-F238E27FC236}">
              <a16:creationId xmlns:a16="http://schemas.microsoft.com/office/drawing/2014/main" id="{00000000-0008-0000-0600-0000D9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9297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74" name="Picture 8" descr="Activ board.JPG">
          <a:extLst>
            <a:ext uri="{FF2B5EF4-FFF2-40B4-BE49-F238E27FC236}">
              <a16:creationId xmlns:a16="http://schemas.microsoft.com/office/drawing/2014/main" id="{00000000-0008-0000-0600-0000DA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75" name="Picture 8" descr="Activ board.JPG">
          <a:extLst>
            <a:ext uri="{FF2B5EF4-FFF2-40B4-BE49-F238E27FC236}">
              <a16:creationId xmlns:a16="http://schemas.microsoft.com/office/drawing/2014/main" id="{00000000-0008-0000-0600-0000DB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76" name="Picture 8" descr="Activ board.JPG">
          <a:extLst>
            <a:ext uri="{FF2B5EF4-FFF2-40B4-BE49-F238E27FC236}">
              <a16:creationId xmlns:a16="http://schemas.microsoft.com/office/drawing/2014/main" id="{00000000-0008-0000-0600-0000DC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77" name="Picture 8" descr="Activ board.JPG">
          <a:extLst>
            <a:ext uri="{FF2B5EF4-FFF2-40B4-BE49-F238E27FC236}">
              <a16:creationId xmlns:a16="http://schemas.microsoft.com/office/drawing/2014/main" id="{00000000-0008-0000-0600-0000DD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78" name="Picture 8" descr="Activ board.JPG">
          <a:extLst>
            <a:ext uri="{FF2B5EF4-FFF2-40B4-BE49-F238E27FC236}">
              <a16:creationId xmlns:a16="http://schemas.microsoft.com/office/drawing/2014/main" id="{00000000-0008-0000-0600-0000DE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79" name="Picture 8" descr="Activ board.JPG">
          <a:extLst>
            <a:ext uri="{FF2B5EF4-FFF2-40B4-BE49-F238E27FC236}">
              <a16:creationId xmlns:a16="http://schemas.microsoft.com/office/drawing/2014/main" id="{00000000-0008-0000-0600-0000DF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80" name="Picture 8" descr="Activ board.JPG">
          <a:extLst>
            <a:ext uri="{FF2B5EF4-FFF2-40B4-BE49-F238E27FC236}">
              <a16:creationId xmlns:a16="http://schemas.microsoft.com/office/drawing/2014/main" id="{00000000-0008-0000-0600-0000E0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81" name="Picture 8" descr="Activ board.JPG">
          <a:extLst>
            <a:ext uri="{FF2B5EF4-FFF2-40B4-BE49-F238E27FC236}">
              <a16:creationId xmlns:a16="http://schemas.microsoft.com/office/drawing/2014/main" id="{00000000-0008-0000-0600-0000E1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82" name="Picture 8" descr="Activ board.JPG">
          <a:extLst>
            <a:ext uri="{FF2B5EF4-FFF2-40B4-BE49-F238E27FC236}">
              <a16:creationId xmlns:a16="http://schemas.microsoft.com/office/drawing/2014/main" id="{00000000-0008-0000-0600-0000E2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83" name="Picture 8" descr="Activ board.JPG">
          <a:extLst>
            <a:ext uri="{FF2B5EF4-FFF2-40B4-BE49-F238E27FC236}">
              <a16:creationId xmlns:a16="http://schemas.microsoft.com/office/drawing/2014/main" id="{00000000-0008-0000-0600-0000E3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84" name="Picture 8" descr="Activ board.JPG">
          <a:extLst>
            <a:ext uri="{FF2B5EF4-FFF2-40B4-BE49-F238E27FC236}">
              <a16:creationId xmlns:a16="http://schemas.microsoft.com/office/drawing/2014/main" id="{00000000-0008-0000-0600-0000E4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85" name="Picture 8" descr="Activ board.JPG">
          <a:extLst>
            <a:ext uri="{FF2B5EF4-FFF2-40B4-BE49-F238E27FC236}">
              <a16:creationId xmlns:a16="http://schemas.microsoft.com/office/drawing/2014/main" id="{00000000-0008-0000-0600-0000E5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86" name="Picture 8" descr="Activ board.JPG">
          <a:extLst>
            <a:ext uri="{FF2B5EF4-FFF2-40B4-BE49-F238E27FC236}">
              <a16:creationId xmlns:a16="http://schemas.microsoft.com/office/drawing/2014/main" id="{00000000-0008-0000-0600-0000E6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87" name="Picture 8" descr="Activ board.JPG">
          <a:extLst>
            <a:ext uri="{FF2B5EF4-FFF2-40B4-BE49-F238E27FC236}">
              <a16:creationId xmlns:a16="http://schemas.microsoft.com/office/drawing/2014/main" id="{00000000-0008-0000-0600-0000E7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88" name="Picture 8" descr="Activ board.JPG">
          <a:extLst>
            <a:ext uri="{FF2B5EF4-FFF2-40B4-BE49-F238E27FC236}">
              <a16:creationId xmlns:a16="http://schemas.microsoft.com/office/drawing/2014/main" id="{00000000-0008-0000-0600-0000E8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89" name="Picture 8" descr="Activ board.JPG">
          <a:extLst>
            <a:ext uri="{FF2B5EF4-FFF2-40B4-BE49-F238E27FC236}">
              <a16:creationId xmlns:a16="http://schemas.microsoft.com/office/drawing/2014/main" id="{00000000-0008-0000-0600-0000E9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490" name="Picture 8" descr="Activ board.JPG">
          <a:extLst>
            <a:ext uri="{FF2B5EF4-FFF2-40B4-BE49-F238E27FC236}">
              <a16:creationId xmlns:a16="http://schemas.microsoft.com/office/drawing/2014/main" id="{00000000-0008-0000-0600-0000EA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91" name="Picture 8" descr="Activ board.JPG">
          <a:extLst>
            <a:ext uri="{FF2B5EF4-FFF2-40B4-BE49-F238E27FC236}">
              <a16:creationId xmlns:a16="http://schemas.microsoft.com/office/drawing/2014/main" id="{00000000-0008-0000-0600-0000EB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92" name="Picture 8" descr="Activ board.JPG">
          <a:extLst>
            <a:ext uri="{FF2B5EF4-FFF2-40B4-BE49-F238E27FC236}">
              <a16:creationId xmlns:a16="http://schemas.microsoft.com/office/drawing/2014/main" id="{00000000-0008-0000-0600-0000EC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93" name="Picture 8" descr="Activ board.JPG">
          <a:extLst>
            <a:ext uri="{FF2B5EF4-FFF2-40B4-BE49-F238E27FC236}">
              <a16:creationId xmlns:a16="http://schemas.microsoft.com/office/drawing/2014/main" id="{00000000-0008-0000-0600-0000ED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94" name="Picture 8" descr="Activ board.JPG">
          <a:extLst>
            <a:ext uri="{FF2B5EF4-FFF2-40B4-BE49-F238E27FC236}">
              <a16:creationId xmlns:a16="http://schemas.microsoft.com/office/drawing/2014/main" id="{00000000-0008-0000-0600-0000EE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95" name="Picture 8" descr="Activ board.JPG">
          <a:extLst>
            <a:ext uri="{FF2B5EF4-FFF2-40B4-BE49-F238E27FC236}">
              <a16:creationId xmlns:a16="http://schemas.microsoft.com/office/drawing/2014/main" id="{00000000-0008-0000-0600-0000EF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96" name="Picture 8" descr="Activ board.JPG">
          <a:extLst>
            <a:ext uri="{FF2B5EF4-FFF2-40B4-BE49-F238E27FC236}">
              <a16:creationId xmlns:a16="http://schemas.microsoft.com/office/drawing/2014/main" id="{00000000-0008-0000-0600-0000F0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97" name="Picture 8" descr="Activ board.JPG">
          <a:extLst>
            <a:ext uri="{FF2B5EF4-FFF2-40B4-BE49-F238E27FC236}">
              <a16:creationId xmlns:a16="http://schemas.microsoft.com/office/drawing/2014/main" id="{00000000-0008-0000-0600-0000F1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98" name="Picture 8" descr="Activ board.JPG">
          <a:extLst>
            <a:ext uri="{FF2B5EF4-FFF2-40B4-BE49-F238E27FC236}">
              <a16:creationId xmlns:a16="http://schemas.microsoft.com/office/drawing/2014/main" id="{00000000-0008-0000-0600-0000F2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499" name="Picture 498" descr="Activ board.JPG">
          <a:extLst>
            <a:ext uri="{FF2B5EF4-FFF2-40B4-BE49-F238E27FC236}">
              <a16:creationId xmlns:a16="http://schemas.microsoft.com/office/drawing/2014/main" id="{00000000-0008-0000-0600-0000F3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00" name="Picture 8" descr="Activ board.JPG">
          <a:extLst>
            <a:ext uri="{FF2B5EF4-FFF2-40B4-BE49-F238E27FC236}">
              <a16:creationId xmlns:a16="http://schemas.microsoft.com/office/drawing/2014/main" id="{00000000-0008-0000-0600-0000F4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01" name="Picture 8" descr="Activ board.JPG">
          <a:extLst>
            <a:ext uri="{FF2B5EF4-FFF2-40B4-BE49-F238E27FC236}">
              <a16:creationId xmlns:a16="http://schemas.microsoft.com/office/drawing/2014/main" id="{00000000-0008-0000-0600-0000F5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02" name="Picture 8" descr="Activ board.JPG">
          <a:extLst>
            <a:ext uri="{FF2B5EF4-FFF2-40B4-BE49-F238E27FC236}">
              <a16:creationId xmlns:a16="http://schemas.microsoft.com/office/drawing/2014/main" id="{00000000-0008-0000-0600-0000F6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03" name="Picture 8" descr="Activ board.JPG">
          <a:extLst>
            <a:ext uri="{FF2B5EF4-FFF2-40B4-BE49-F238E27FC236}">
              <a16:creationId xmlns:a16="http://schemas.microsoft.com/office/drawing/2014/main" id="{00000000-0008-0000-0600-0000F7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04" name="Picture 8" descr="Activ board.JPG">
          <a:extLst>
            <a:ext uri="{FF2B5EF4-FFF2-40B4-BE49-F238E27FC236}">
              <a16:creationId xmlns:a16="http://schemas.microsoft.com/office/drawing/2014/main" id="{00000000-0008-0000-0600-0000F8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05" name="Picture 8" descr="Activ board.JPG">
          <a:extLst>
            <a:ext uri="{FF2B5EF4-FFF2-40B4-BE49-F238E27FC236}">
              <a16:creationId xmlns:a16="http://schemas.microsoft.com/office/drawing/2014/main" id="{00000000-0008-0000-0600-0000F9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06" name="Picture 8" descr="Activ board.JPG">
          <a:extLst>
            <a:ext uri="{FF2B5EF4-FFF2-40B4-BE49-F238E27FC236}">
              <a16:creationId xmlns:a16="http://schemas.microsoft.com/office/drawing/2014/main" id="{00000000-0008-0000-0600-0000FA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07" name="Picture 8" descr="Activ board.JPG">
          <a:extLst>
            <a:ext uri="{FF2B5EF4-FFF2-40B4-BE49-F238E27FC236}">
              <a16:creationId xmlns:a16="http://schemas.microsoft.com/office/drawing/2014/main" id="{00000000-0008-0000-0600-0000FB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1330089</xdr:colOff>
      <xdr:row>458</xdr:row>
      <xdr:rowOff>0</xdr:rowOff>
    </xdr:to>
    <xdr:pic>
      <xdr:nvPicPr>
        <xdr:cNvPr id="508" name="Picture 507" descr="Activ board.JPG">
          <a:extLst>
            <a:ext uri="{FF2B5EF4-FFF2-40B4-BE49-F238E27FC236}">
              <a16:creationId xmlns:a16="http://schemas.microsoft.com/office/drawing/2014/main" id="{00000000-0008-0000-0600-0000FC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9297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09" name="Picture 8" descr="Activ board.JPG">
          <a:extLst>
            <a:ext uri="{FF2B5EF4-FFF2-40B4-BE49-F238E27FC236}">
              <a16:creationId xmlns:a16="http://schemas.microsoft.com/office/drawing/2014/main" id="{00000000-0008-0000-0600-0000FD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10" name="Picture 8" descr="Activ board.JPG">
          <a:extLst>
            <a:ext uri="{FF2B5EF4-FFF2-40B4-BE49-F238E27FC236}">
              <a16:creationId xmlns:a16="http://schemas.microsoft.com/office/drawing/2014/main" id="{00000000-0008-0000-0600-0000FE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11" name="Picture 8" descr="Activ board.JPG">
          <a:extLst>
            <a:ext uri="{FF2B5EF4-FFF2-40B4-BE49-F238E27FC236}">
              <a16:creationId xmlns:a16="http://schemas.microsoft.com/office/drawing/2014/main" id="{00000000-0008-0000-0600-0000FF01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12" name="Picture 8" descr="Activ board.JPG">
          <a:extLst>
            <a:ext uri="{FF2B5EF4-FFF2-40B4-BE49-F238E27FC236}">
              <a16:creationId xmlns:a16="http://schemas.microsoft.com/office/drawing/2014/main" id="{00000000-0008-0000-0600-000000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13" name="Picture 8" descr="Activ board.JPG">
          <a:extLst>
            <a:ext uri="{FF2B5EF4-FFF2-40B4-BE49-F238E27FC236}">
              <a16:creationId xmlns:a16="http://schemas.microsoft.com/office/drawing/2014/main" id="{00000000-0008-0000-0600-000001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14" name="Picture 8" descr="Activ board.JPG">
          <a:extLst>
            <a:ext uri="{FF2B5EF4-FFF2-40B4-BE49-F238E27FC236}">
              <a16:creationId xmlns:a16="http://schemas.microsoft.com/office/drawing/2014/main" id="{00000000-0008-0000-0600-000002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15" name="Picture 8" descr="Activ board.JPG">
          <a:extLst>
            <a:ext uri="{FF2B5EF4-FFF2-40B4-BE49-F238E27FC236}">
              <a16:creationId xmlns:a16="http://schemas.microsoft.com/office/drawing/2014/main" id="{00000000-0008-0000-0600-000003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16" name="Picture 8" descr="Activ board.JPG">
          <a:extLst>
            <a:ext uri="{FF2B5EF4-FFF2-40B4-BE49-F238E27FC236}">
              <a16:creationId xmlns:a16="http://schemas.microsoft.com/office/drawing/2014/main" id="{00000000-0008-0000-0600-000004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17" name="Picture 8" descr="Activ board.JPG">
          <a:extLst>
            <a:ext uri="{FF2B5EF4-FFF2-40B4-BE49-F238E27FC236}">
              <a16:creationId xmlns:a16="http://schemas.microsoft.com/office/drawing/2014/main" id="{00000000-0008-0000-0600-000005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18" name="Picture 8" descr="Activ board.JPG">
          <a:extLst>
            <a:ext uri="{FF2B5EF4-FFF2-40B4-BE49-F238E27FC236}">
              <a16:creationId xmlns:a16="http://schemas.microsoft.com/office/drawing/2014/main" id="{00000000-0008-0000-0600-000006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19" name="Picture 8" descr="Activ board.JPG">
          <a:extLst>
            <a:ext uri="{FF2B5EF4-FFF2-40B4-BE49-F238E27FC236}">
              <a16:creationId xmlns:a16="http://schemas.microsoft.com/office/drawing/2014/main" id="{00000000-0008-0000-0600-000007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20" name="Picture 8" descr="Activ board.JPG">
          <a:extLst>
            <a:ext uri="{FF2B5EF4-FFF2-40B4-BE49-F238E27FC236}">
              <a16:creationId xmlns:a16="http://schemas.microsoft.com/office/drawing/2014/main" id="{00000000-0008-0000-0600-000008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21" name="Picture 8" descr="Activ board.JPG">
          <a:extLst>
            <a:ext uri="{FF2B5EF4-FFF2-40B4-BE49-F238E27FC236}">
              <a16:creationId xmlns:a16="http://schemas.microsoft.com/office/drawing/2014/main" id="{00000000-0008-0000-0600-000009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22" name="Picture 8" descr="Activ board.JPG">
          <a:extLst>
            <a:ext uri="{FF2B5EF4-FFF2-40B4-BE49-F238E27FC236}">
              <a16:creationId xmlns:a16="http://schemas.microsoft.com/office/drawing/2014/main" id="{00000000-0008-0000-0600-00000A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23" name="Picture 8" descr="Activ board.JPG">
          <a:extLst>
            <a:ext uri="{FF2B5EF4-FFF2-40B4-BE49-F238E27FC236}">
              <a16:creationId xmlns:a16="http://schemas.microsoft.com/office/drawing/2014/main" id="{00000000-0008-0000-0600-00000B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24" name="Picture 8" descr="Activ board.JPG">
          <a:extLst>
            <a:ext uri="{FF2B5EF4-FFF2-40B4-BE49-F238E27FC236}">
              <a16:creationId xmlns:a16="http://schemas.microsoft.com/office/drawing/2014/main" id="{00000000-0008-0000-0600-00000C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25" name="Picture 8" descr="Activ board.JPG">
          <a:extLst>
            <a:ext uri="{FF2B5EF4-FFF2-40B4-BE49-F238E27FC236}">
              <a16:creationId xmlns:a16="http://schemas.microsoft.com/office/drawing/2014/main" id="{00000000-0008-0000-0600-00000D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26" name="Picture 8" descr="Activ board.JPG">
          <a:extLst>
            <a:ext uri="{FF2B5EF4-FFF2-40B4-BE49-F238E27FC236}">
              <a16:creationId xmlns:a16="http://schemas.microsoft.com/office/drawing/2014/main" id="{00000000-0008-0000-0600-00000E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27" name="Picture 8" descr="Activ board.JPG">
          <a:extLst>
            <a:ext uri="{FF2B5EF4-FFF2-40B4-BE49-F238E27FC236}">
              <a16:creationId xmlns:a16="http://schemas.microsoft.com/office/drawing/2014/main" id="{00000000-0008-0000-0600-00000F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28" name="Picture 8" descr="Activ board.JPG">
          <a:extLst>
            <a:ext uri="{FF2B5EF4-FFF2-40B4-BE49-F238E27FC236}">
              <a16:creationId xmlns:a16="http://schemas.microsoft.com/office/drawing/2014/main" id="{00000000-0008-0000-0600-000010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29" name="Picture 8" descr="Activ board.JPG">
          <a:extLst>
            <a:ext uri="{FF2B5EF4-FFF2-40B4-BE49-F238E27FC236}">
              <a16:creationId xmlns:a16="http://schemas.microsoft.com/office/drawing/2014/main" id="{00000000-0008-0000-0600-000011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30" name="Picture 8" descr="Activ board.JPG">
          <a:extLst>
            <a:ext uri="{FF2B5EF4-FFF2-40B4-BE49-F238E27FC236}">
              <a16:creationId xmlns:a16="http://schemas.microsoft.com/office/drawing/2014/main" id="{00000000-0008-0000-0600-000012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31" name="Picture 8" descr="Activ board.JPG">
          <a:extLst>
            <a:ext uri="{FF2B5EF4-FFF2-40B4-BE49-F238E27FC236}">
              <a16:creationId xmlns:a16="http://schemas.microsoft.com/office/drawing/2014/main" id="{00000000-0008-0000-0600-000013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32" name="Picture 8" descr="Activ board.JPG">
          <a:extLst>
            <a:ext uri="{FF2B5EF4-FFF2-40B4-BE49-F238E27FC236}">
              <a16:creationId xmlns:a16="http://schemas.microsoft.com/office/drawing/2014/main" id="{00000000-0008-0000-0600-000014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33" name="Picture 8" descr="Activ board.JPG">
          <a:extLst>
            <a:ext uri="{FF2B5EF4-FFF2-40B4-BE49-F238E27FC236}">
              <a16:creationId xmlns:a16="http://schemas.microsoft.com/office/drawing/2014/main" id="{00000000-0008-0000-0600-000015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34" name="Picture 533" descr="Activ board.JPG">
          <a:extLst>
            <a:ext uri="{FF2B5EF4-FFF2-40B4-BE49-F238E27FC236}">
              <a16:creationId xmlns:a16="http://schemas.microsoft.com/office/drawing/2014/main" id="{00000000-0008-0000-0600-000016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35" name="Picture 8" descr="Activ board.JPG">
          <a:extLst>
            <a:ext uri="{FF2B5EF4-FFF2-40B4-BE49-F238E27FC236}">
              <a16:creationId xmlns:a16="http://schemas.microsoft.com/office/drawing/2014/main" id="{00000000-0008-0000-0600-000017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36" name="Picture 8" descr="Activ board.JPG">
          <a:extLst>
            <a:ext uri="{FF2B5EF4-FFF2-40B4-BE49-F238E27FC236}">
              <a16:creationId xmlns:a16="http://schemas.microsoft.com/office/drawing/2014/main" id="{00000000-0008-0000-0600-000018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37" name="Picture 8" descr="Activ board.JPG">
          <a:extLst>
            <a:ext uri="{FF2B5EF4-FFF2-40B4-BE49-F238E27FC236}">
              <a16:creationId xmlns:a16="http://schemas.microsoft.com/office/drawing/2014/main" id="{00000000-0008-0000-0600-000019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38" name="Picture 8" descr="Activ board.JPG">
          <a:extLst>
            <a:ext uri="{FF2B5EF4-FFF2-40B4-BE49-F238E27FC236}">
              <a16:creationId xmlns:a16="http://schemas.microsoft.com/office/drawing/2014/main" id="{00000000-0008-0000-0600-00001A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39" name="Picture 8" descr="Activ board.JPG">
          <a:extLst>
            <a:ext uri="{FF2B5EF4-FFF2-40B4-BE49-F238E27FC236}">
              <a16:creationId xmlns:a16="http://schemas.microsoft.com/office/drawing/2014/main" id="{00000000-0008-0000-0600-00001B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40" name="Picture 8" descr="Activ board.JPG">
          <a:extLst>
            <a:ext uri="{FF2B5EF4-FFF2-40B4-BE49-F238E27FC236}">
              <a16:creationId xmlns:a16="http://schemas.microsoft.com/office/drawing/2014/main" id="{00000000-0008-0000-0600-00001C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41" name="Picture 8" descr="Activ board.JPG">
          <a:extLst>
            <a:ext uri="{FF2B5EF4-FFF2-40B4-BE49-F238E27FC236}">
              <a16:creationId xmlns:a16="http://schemas.microsoft.com/office/drawing/2014/main" id="{00000000-0008-0000-0600-00001D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42" name="Picture 8" descr="Activ board.JPG">
          <a:extLst>
            <a:ext uri="{FF2B5EF4-FFF2-40B4-BE49-F238E27FC236}">
              <a16:creationId xmlns:a16="http://schemas.microsoft.com/office/drawing/2014/main" id="{00000000-0008-0000-0600-00001E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1330089</xdr:colOff>
      <xdr:row>458</xdr:row>
      <xdr:rowOff>0</xdr:rowOff>
    </xdr:to>
    <xdr:pic>
      <xdr:nvPicPr>
        <xdr:cNvPr id="543" name="Picture 542" descr="Activ board.JPG">
          <a:extLst>
            <a:ext uri="{FF2B5EF4-FFF2-40B4-BE49-F238E27FC236}">
              <a16:creationId xmlns:a16="http://schemas.microsoft.com/office/drawing/2014/main" id="{00000000-0008-0000-0600-00001F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9297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44" name="Picture 8" descr="Activ board.JPG">
          <a:extLst>
            <a:ext uri="{FF2B5EF4-FFF2-40B4-BE49-F238E27FC236}">
              <a16:creationId xmlns:a16="http://schemas.microsoft.com/office/drawing/2014/main" id="{00000000-0008-0000-0600-000020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45" name="Picture 8" descr="Activ board.JPG">
          <a:extLst>
            <a:ext uri="{FF2B5EF4-FFF2-40B4-BE49-F238E27FC236}">
              <a16:creationId xmlns:a16="http://schemas.microsoft.com/office/drawing/2014/main" id="{00000000-0008-0000-0600-000021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46" name="Picture 8" descr="Activ board.JPG">
          <a:extLst>
            <a:ext uri="{FF2B5EF4-FFF2-40B4-BE49-F238E27FC236}">
              <a16:creationId xmlns:a16="http://schemas.microsoft.com/office/drawing/2014/main" id="{00000000-0008-0000-0600-000022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47" name="Picture 8" descr="Activ board.JPG">
          <a:extLst>
            <a:ext uri="{FF2B5EF4-FFF2-40B4-BE49-F238E27FC236}">
              <a16:creationId xmlns:a16="http://schemas.microsoft.com/office/drawing/2014/main" id="{00000000-0008-0000-0600-000023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48" name="Picture 8" descr="Activ board.JPG">
          <a:extLst>
            <a:ext uri="{FF2B5EF4-FFF2-40B4-BE49-F238E27FC236}">
              <a16:creationId xmlns:a16="http://schemas.microsoft.com/office/drawing/2014/main" id="{00000000-0008-0000-0600-000024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49" name="Picture 8" descr="Activ board.JPG">
          <a:extLst>
            <a:ext uri="{FF2B5EF4-FFF2-40B4-BE49-F238E27FC236}">
              <a16:creationId xmlns:a16="http://schemas.microsoft.com/office/drawing/2014/main" id="{00000000-0008-0000-0600-000025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50" name="Picture 8" descr="Activ board.JPG">
          <a:extLst>
            <a:ext uri="{FF2B5EF4-FFF2-40B4-BE49-F238E27FC236}">
              <a16:creationId xmlns:a16="http://schemas.microsoft.com/office/drawing/2014/main" id="{00000000-0008-0000-0600-000026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51" name="Picture 8" descr="Activ board.JPG">
          <a:extLst>
            <a:ext uri="{FF2B5EF4-FFF2-40B4-BE49-F238E27FC236}">
              <a16:creationId xmlns:a16="http://schemas.microsoft.com/office/drawing/2014/main" id="{00000000-0008-0000-0600-000027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52" name="Picture 8" descr="Activ board.JPG">
          <a:extLst>
            <a:ext uri="{FF2B5EF4-FFF2-40B4-BE49-F238E27FC236}">
              <a16:creationId xmlns:a16="http://schemas.microsoft.com/office/drawing/2014/main" id="{00000000-0008-0000-0600-000028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53" name="Picture 8" descr="Activ board.JPG">
          <a:extLst>
            <a:ext uri="{FF2B5EF4-FFF2-40B4-BE49-F238E27FC236}">
              <a16:creationId xmlns:a16="http://schemas.microsoft.com/office/drawing/2014/main" id="{00000000-0008-0000-0600-000029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54" name="Picture 8" descr="Activ board.JPG">
          <a:extLst>
            <a:ext uri="{FF2B5EF4-FFF2-40B4-BE49-F238E27FC236}">
              <a16:creationId xmlns:a16="http://schemas.microsoft.com/office/drawing/2014/main" id="{00000000-0008-0000-0600-00002A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55" name="Picture 8" descr="Activ board.JPG">
          <a:extLst>
            <a:ext uri="{FF2B5EF4-FFF2-40B4-BE49-F238E27FC236}">
              <a16:creationId xmlns:a16="http://schemas.microsoft.com/office/drawing/2014/main" id="{00000000-0008-0000-0600-00002B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56" name="Picture 8" descr="Activ board.JPG">
          <a:extLst>
            <a:ext uri="{FF2B5EF4-FFF2-40B4-BE49-F238E27FC236}">
              <a16:creationId xmlns:a16="http://schemas.microsoft.com/office/drawing/2014/main" id="{00000000-0008-0000-0600-00002C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57" name="Picture 8" descr="Activ board.JPG">
          <a:extLst>
            <a:ext uri="{FF2B5EF4-FFF2-40B4-BE49-F238E27FC236}">
              <a16:creationId xmlns:a16="http://schemas.microsoft.com/office/drawing/2014/main" id="{00000000-0008-0000-0600-00002D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58" name="Picture 8" descr="Activ board.JPG">
          <a:extLst>
            <a:ext uri="{FF2B5EF4-FFF2-40B4-BE49-F238E27FC236}">
              <a16:creationId xmlns:a16="http://schemas.microsoft.com/office/drawing/2014/main" id="{00000000-0008-0000-0600-00002E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59" name="Picture 8" descr="Activ board.JPG">
          <a:extLst>
            <a:ext uri="{FF2B5EF4-FFF2-40B4-BE49-F238E27FC236}">
              <a16:creationId xmlns:a16="http://schemas.microsoft.com/office/drawing/2014/main" id="{00000000-0008-0000-0600-00002F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1353902</xdr:colOff>
      <xdr:row>458</xdr:row>
      <xdr:rowOff>0</xdr:rowOff>
    </xdr:to>
    <xdr:pic>
      <xdr:nvPicPr>
        <xdr:cNvPr id="560" name="Picture 8" descr="Activ board.JPG">
          <a:extLst>
            <a:ext uri="{FF2B5EF4-FFF2-40B4-BE49-F238E27FC236}">
              <a16:creationId xmlns:a16="http://schemas.microsoft.com/office/drawing/2014/main" id="{00000000-0008-0000-0600-000030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616792" cy="0"/>
        </a:xfrm>
        <a:prstGeom prst="rect">
          <a:avLst/>
        </a:prstGeom>
        <a:noFill/>
        <a:ln w="9525">
          <a:noFill/>
          <a:miter lim="800000"/>
          <a:headEnd/>
          <a:tailEnd/>
        </a:ln>
      </xdr:spPr>
    </xdr:pic>
    <xdr:clientData/>
  </xdr:twoCellAnchor>
  <xdr:twoCellAnchor editAs="oneCell">
    <xdr:from>
      <xdr:col>0</xdr:col>
      <xdr:colOff>57150</xdr:colOff>
      <xdr:row>458</xdr:row>
      <xdr:rowOff>0</xdr:rowOff>
    </xdr:from>
    <xdr:to>
      <xdr:col>1</xdr:col>
      <xdr:colOff>1311039</xdr:colOff>
      <xdr:row>458</xdr:row>
      <xdr:rowOff>0</xdr:rowOff>
    </xdr:to>
    <xdr:pic>
      <xdr:nvPicPr>
        <xdr:cNvPr id="561" name="Picture 8" descr="Activ board.JPG">
          <a:extLst>
            <a:ext uri="{FF2B5EF4-FFF2-40B4-BE49-F238E27FC236}">
              <a16:creationId xmlns:a16="http://schemas.microsoft.com/office/drawing/2014/main" id="{00000000-0008-0000-0600-000031020000}"/>
            </a:ext>
          </a:extLst>
        </xdr:cNvPr>
        <xdr:cNvPicPr>
          <a:picLocks noChangeAspect="1"/>
        </xdr:cNvPicPr>
      </xdr:nvPicPr>
      <xdr:blipFill>
        <a:blip xmlns:r="http://schemas.openxmlformats.org/officeDocument/2006/relationships" r:embed="rId1"/>
        <a:srcRect/>
        <a:stretch>
          <a:fillRect/>
        </a:stretch>
      </xdr:blipFill>
      <xdr:spPr bwMode="auto">
        <a:xfrm>
          <a:off x="57150" y="130926840"/>
          <a:ext cx="1573929"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tabSelected="1" zoomScale="130" zoomScaleNormal="130" workbookViewId="0">
      <selection sqref="A1:B1"/>
    </sheetView>
  </sheetViews>
  <sheetFormatPr defaultColWidth="8.88671875" defaultRowHeight="12.75"/>
  <cols>
    <col min="1" max="1" width="3.77734375" style="156" bestFit="1" customWidth="1"/>
    <col min="2" max="2" width="25.44140625" style="157" customWidth="1"/>
    <col min="3" max="3" width="11.88671875" style="142" customWidth="1"/>
    <col min="4" max="4" width="9.21875" style="142" customWidth="1"/>
    <col min="5" max="5" width="21.5546875" style="142" customWidth="1"/>
    <col min="6" max="6" width="15.33203125" style="142" customWidth="1"/>
    <col min="7" max="16384" width="8.88671875" style="39"/>
  </cols>
  <sheetData>
    <row r="1" spans="1:6">
      <c r="A1" s="162" t="s">
        <v>990</v>
      </c>
      <c r="B1" s="162"/>
    </row>
    <row r="2" spans="1:6">
      <c r="A2" s="162" t="s">
        <v>991</v>
      </c>
      <c r="B2" s="162"/>
    </row>
    <row r="3" spans="1:6">
      <c r="A3" s="162" t="s">
        <v>993</v>
      </c>
      <c r="B3" s="162"/>
      <c r="C3" s="162"/>
      <c r="D3" s="162"/>
      <c r="E3" s="162"/>
      <c r="F3" s="162"/>
    </row>
    <row r="4" spans="1:6">
      <c r="A4" s="162" t="s">
        <v>992</v>
      </c>
      <c r="B4" s="162"/>
      <c r="C4" s="162"/>
      <c r="D4" s="162"/>
      <c r="E4" s="162"/>
      <c r="F4" s="162"/>
    </row>
    <row r="5" spans="1:6">
      <c r="A5" s="162" t="s">
        <v>255</v>
      </c>
      <c r="B5" s="162"/>
      <c r="C5" s="162"/>
      <c r="D5" s="162"/>
      <c r="E5" s="162"/>
      <c r="F5" s="162"/>
    </row>
    <row r="6" spans="1:6">
      <c r="A6" s="165" t="s">
        <v>994</v>
      </c>
      <c r="B6" s="165"/>
      <c r="C6" s="165"/>
      <c r="D6" s="165"/>
      <c r="E6" s="165"/>
      <c r="F6" s="165"/>
    </row>
    <row r="7" spans="1:6">
      <c r="A7" s="152"/>
      <c r="B7" s="152"/>
      <c r="C7" s="152"/>
      <c r="D7" s="152"/>
      <c r="E7" s="152"/>
      <c r="F7" s="152"/>
    </row>
    <row r="8" spans="1:6" s="121" customFormat="1" ht="25.5">
      <c r="A8" s="4" t="s">
        <v>0</v>
      </c>
      <c r="B8" s="5" t="s">
        <v>1</v>
      </c>
      <c r="C8" s="5" t="s">
        <v>104</v>
      </c>
      <c r="D8" s="5" t="s">
        <v>105</v>
      </c>
      <c r="E8" s="5" t="s">
        <v>491</v>
      </c>
      <c r="F8" s="5" t="s">
        <v>745</v>
      </c>
    </row>
    <row r="9" spans="1:6" ht="38.25">
      <c r="A9" s="7" t="s">
        <v>2</v>
      </c>
      <c r="B9" s="8" t="s">
        <v>301</v>
      </c>
      <c r="C9" s="87"/>
      <c r="D9" s="87"/>
      <c r="E9" s="87"/>
      <c r="F9" s="87"/>
    </row>
    <row r="10" spans="1:6">
      <c r="A10" s="15" t="s">
        <v>3</v>
      </c>
      <c r="B10" s="16" t="s">
        <v>278</v>
      </c>
      <c r="C10" s="118"/>
      <c r="D10" s="118"/>
      <c r="E10" s="118"/>
      <c r="F10" s="118"/>
    </row>
    <row r="11" spans="1:6" ht="114.75">
      <c r="A11" s="126"/>
      <c r="B11" s="123" t="s">
        <v>106</v>
      </c>
      <c r="C11" s="118" t="s">
        <v>647</v>
      </c>
      <c r="D11" s="118" t="s">
        <v>989</v>
      </c>
      <c r="E11" s="118" t="s">
        <v>629</v>
      </c>
      <c r="F11" s="164" t="s">
        <v>242</v>
      </c>
    </row>
    <row r="12" spans="1:6" ht="114.75">
      <c r="A12" s="126"/>
      <c r="B12" s="123" t="s">
        <v>107</v>
      </c>
      <c r="C12" s="118" t="s">
        <v>647</v>
      </c>
      <c r="D12" s="118" t="s">
        <v>989</v>
      </c>
      <c r="E12" s="118" t="s">
        <v>985</v>
      </c>
      <c r="F12" s="164"/>
    </row>
    <row r="13" spans="1:6" ht="114.75">
      <c r="A13" s="126"/>
      <c r="B13" s="123" t="s">
        <v>4</v>
      </c>
      <c r="C13" s="118" t="s">
        <v>647</v>
      </c>
      <c r="D13" s="118" t="s">
        <v>989</v>
      </c>
      <c r="E13" s="118" t="s">
        <v>986</v>
      </c>
      <c r="F13" s="164"/>
    </row>
    <row r="14" spans="1:6" ht="114.75">
      <c r="A14" s="126"/>
      <c r="B14" s="123" t="s">
        <v>6</v>
      </c>
      <c r="C14" s="118" t="s">
        <v>647</v>
      </c>
      <c r="D14" s="118" t="s">
        <v>989</v>
      </c>
      <c r="E14" s="118" t="s">
        <v>987</v>
      </c>
      <c r="F14" s="164"/>
    </row>
    <row r="15" spans="1:6" ht="114.75">
      <c r="A15" s="126"/>
      <c r="B15" s="123" t="s">
        <v>7</v>
      </c>
      <c r="C15" s="118" t="s">
        <v>647</v>
      </c>
      <c r="D15" s="118" t="s">
        <v>989</v>
      </c>
      <c r="E15" s="118" t="s">
        <v>988</v>
      </c>
      <c r="F15" s="164"/>
    </row>
    <row r="16" spans="1:6" s="82" customFormat="1">
      <c r="A16" s="15" t="s">
        <v>8</v>
      </c>
      <c r="B16" s="153" t="s">
        <v>279</v>
      </c>
      <c r="C16" s="17"/>
      <c r="D16" s="17"/>
      <c r="E16" s="17"/>
      <c r="F16" s="17"/>
    </row>
    <row r="17" spans="1:6">
      <c r="A17" s="126">
        <v>1</v>
      </c>
      <c r="B17" s="154" t="s">
        <v>282</v>
      </c>
      <c r="C17" s="118"/>
      <c r="D17" s="118"/>
      <c r="E17" s="118"/>
      <c r="F17" s="118"/>
    </row>
    <row r="18" spans="1:6" ht="25.5">
      <c r="A18" s="126"/>
      <c r="B18" s="49" t="s">
        <v>280</v>
      </c>
      <c r="C18" s="20" t="s">
        <v>640</v>
      </c>
      <c r="D18" s="155" t="s">
        <v>254</v>
      </c>
      <c r="E18" s="118" t="s">
        <v>629</v>
      </c>
      <c r="F18" s="163" t="s">
        <v>756</v>
      </c>
    </row>
    <row r="19" spans="1:6" ht="25.5">
      <c r="A19" s="126"/>
      <c r="B19" s="49" t="s">
        <v>281</v>
      </c>
      <c r="C19" s="20" t="s">
        <v>640</v>
      </c>
      <c r="D19" s="155" t="s">
        <v>254</v>
      </c>
      <c r="E19" s="118" t="s">
        <v>629</v>
      </c>
      <c r="F19" s="163"/>
    </row>
    <row r="20" spans="1:6" ht="25.5">
      <c r="A20" s="126"/>
      <c r="B20" s="49" t="s">
        <v>477</v>
      </c>
      <c r="C20" s="20" t="s">
        <v>640</v>
      </c>
      <c r="D20" s="155" t="s">
        <v>254</v>
      </c>
      <c r="E20" s="118" t="s">
        <v>629</v>
      </c>
      <c r="F20" s="163"/>
    </row>
    <row r="21" spans="1:6" ht="25.5">
      <c r="A21" s="126"/>
      <c r="B21" s="49" t="s">
        <v>285</v>
      </c>
      <c r="C21" s="20" t="s">
        <v>640</v>
      </c>
      <c r="D21" s="155" t="s">
        <v>254</v>
      </c>
      <c r="E21" s="118" t="s">
        <v>629</v>
      </c>
      <c r="F21" s="163"/>
    </row>
    <row r="22" spans="1:6" ht="25.5">
      <c r="A22" s="126"/>
      <c r="B22" s="49" t="s">
        <v>432</v>
      </c>
      <c r="C22" s="20" t="s">
        <v>640</v>
      </c>
      <c r="D22" s="155" t="s">
        <v>254</v>
      </c>
      <c r="E22" s="118" t="s">
        <v>629</v>
      </c>
      <c r="F22" s="163"/>
    </row>
    <row r="23" spans="1:6" ht="25.5">
      <c r="A23" s="126"/>
      <c r="B23" s="49" t="s">
        <v>433</v>
      </c>
      <c r="C23" s="20" t="s">
        <v>640</v>
      </c>
      <c r="D23" s="155" t="s">
        <v>254</v>
      </c>
      <c r="E23" s="118" t="s">
        <v>629</v>
      </c>
      <c r="F23" s="163"/>
    </row>
    <row r="24" spans="1:6" ht="25.5">
      <c r="A24" s="126"/>
      <c r="B24" s="49" t="s">
        <v>286</v>
      </c>
      <c r="C24" s="20" t="s">
        <v>640</v>
      </c>
      <c r="D24" s="155" t="s">
        <v>254</v>
      </c>
      <c r="E24" s="118" t="s">
        <v>629</v>
      </c>
      <c r="F24" s="163"/>
    </row>
    <row r="25" spans="1:6" ht="25.5">
      <c r="A25" s="126"/>
      <c r="B25" s="49" t="s">
        <v>287</v>
      </c>
      <c r="C25" s="20" t="s">
        <v>640</v>
      </c>
      <c r="D25" s="155" t="s">
        <v>254</v>
      </c>
      <c r="E25" s="118" t="s">
        <v>629</v>
      </c>
      <c r="F25" s="163"/>
    </row>
    <row r="26" spans="1:6" ht="25.5">
      <c r="A26" s="126"/>
      <c r="B26" s="49" t="s">
        <v>293</v>
      </c>
      <c r="C26" s="20" t="s">
        <v>640</v>
      </c>
      <c r="D26" s="155" t="s">
        <v>254</v>
      </c>
      <c r="E26" s="118" t="s">
        <v>629</v>
      </c>
      <c r="F26" s="163"/>
    </row>
    <row r="27" spans="1:6" ht="25.5">
      <c r="A27" s="126"/>
      <c r="B27" s="49" t="s">
        <v>289</v>
      </c>
      <c r="C27" s="20" t="s">
        <v>640</v>
      </c>
      <c r="D27" s="155" t="s">
        <v>254</v>
      </c>
      <c r="E27" s="118" t="s">
        <v>629</v>
      </c>
      <c r="F27" s="163"/>
    </row>
    <row r="28" spans="1:6" ht="25.5">
      <c r="A28" s="126"/>
      <c r="B28" s="49" t="s">
        <v>434</v>
      </c>
      <c r="C28" s="20" t="s">
        <v>640</v>
      </c>
      <c r="D28" s="155" t="s">
        <v>254</v>
      </c>
      <c r="E28" s="118" t="s">
        <v>629</v>
      </c>
      <c r="F28" s="163"/>
    </row>
    <row r="29" spans="1:6">
      <c r="A29" s="126">
        <v>2</v>
      </c>
      <c r="B29" s="28" t="s">
        <v>283</v>
      </c>
      <c r="C29" s="20"/>
      <c r="D29" s="155"/>
      <c r="E29" s="155"/>
      <c r="F29" s="163"/>
    </row>
    <row r="30" spans="1:6" ht="25.5">
      <c r="A30" s="126"/>
      <c r="B30" s="49" t="s">
        <v>288</v>
      </c>
      <c r="C30" s="20" t="s">
        <v>640</v>
      </c>
      <c r="D30" s="155" t="s">
        <v>254</v>
      </c>
      <c r="E30" s="118" t="s">
        <v>629</v>
      </c>
      <c r="F30" s="163"/>
    </row>
    <row r="31" spans="1:6" ht="25.5">
      <c r="A31" s="126"/>
      <c r="B31" s="49" t="s">
        <v>477</v>
      </c>
      <c r="C31" s="20" t="s">
        <v>640</v>
      </c>
      <c r="D31" s="155" t="s">
        <v>254</v>
      </c>
      <c r="E31" s="118" t="s">
        <v>629</v>
      </c>
      <c r="F31" s="163"/>
    </row>
    <row r="32" spans="1:6" ht="25.5">
      <c r="A32" s="126"/>
      <c r="B32" s="49" t="s">
        <v>285</v>
      </c>
      <c r="C32" s="20" t="s">
        <v>640</v>
      </c>
      <c r="D32" s="155" t="s">
        <v>254</v>
      </c>
      <c r="E32" s="118" t="s">
        <v>629</v>
      </c>
      <c r="F32" s="163"/>
    </row>
    <row r="33" spans="1:6" ht="25.5">
      <c r="A33" s="126"/>
      <c r="B33" s="49" t="s">
        <v>289</v>
      </c>
      <c r="C33" s="20" t="s">
        <v>640</v>
      </c>
      <c r="D33" s="155" t="s">
        <v>254</v>
      </c>
      <c r="E33" s="118" t="s">
        <v>629</v>
      </c>
      <c r="F33" s="163"/>
    </row>
    <row r="34" spans="1:6" ht="25.5">
      <c r="A34" s="126"/>
      <c r="B34" s="49" t="s">
        <v>432</v>
      </c>
      <c r="C34" s="20" t="s">
        <v>640</v>
      </c>
      <c r="D34" s="155" t="s">
        <v>254</v>
      </c>
      <c r="E34" s="118" t="s">
        <v>629</v>
      </c>
      <c r="F34" s="163"/>
    </row>
    <row r="35" spans="1:6" ht="25.5">
      <c r="A35" s="126"/>
      <c r="B35" s="49" t="s">
        <v>433</v>
      </c>
      <c r="C35" s="20" t="s">
        <v>640</v>
      </c>
      <c r="D35" s="155" t="s">
        <v>254</v>
      </c>
      <c r="E35" s="118" t="s">
        <v>629</v>
      </c>
      <c r="F35" s="163"/>
    </row>
    <row r="36" spans="1:6" ht="25.5">
      <c r="A36" s="126"/>
      <c r="B36" s="49" t="s">
        <v>286</v>
      </c>
      <c r="C36" s="20" t="s">
        <v>640</v>
      </c>
      <c r="D36" s="155" t="s">
        <v>254</v>
      </c>
      <c r="E36" s="118" t="s">
        <v>629</v>
      </c>
      <c r="F36" s="163"/>
    </row>
    <row r="37" spans="1:6" ht="25.5">
      <c r="A37" s="126"/>
      <c r="B37" s="49" t="s">
        <v>287</v>
      </c>
      <c r="C37" s="20" t="s">
        <v>640</v>
      </c>
      <c r="D37" s="155" t="s">
        <v>254</v>
      </c>
      <c r="E37" s="118" t="s">
        <v>629</v>
      </c>
      <c r="F37" s="163"/>
    </row>
    <row r="38" spans="1:6" ht="25.5">
      <c r="A38" s="126"/>
      <c r="B38" s="49" t="s">
        <v>290</v>
      </c>
      <c r="C38" s="20" t="s">
        <v>640</v>
      </c>
      <c r="D38" s="155" t="s">
        <v>254</v>
      </c>
      <c r="E38" s="118" t="s">
        <v>629</v>
      </c>
      <c r="F38" s="163"/>
    </row>
    <row r="39" spans="1:6" ht="25.5">
      <c r="A39" s="126"/>
      <c r="B39" s="49" t="s">
        <v>78</v>
      </c>
      <c r="C39" s="20" t="s">
        <v>640</v>
      </c>
      <c r="D39" s="155" t="s">
        <v>254</v>
      </c>
      <c r="E39" s="118" t="s">
        <v>629</v>
      </c>
      <c r="F39" s="163"/>
    </row>
    <row r="40" spans="1:6" ht="25.5">
      <c r="A40" s="126"/>
      <c r="B40" s="49" t="s">
        <v>291</v>
      </c>
      <c r="C40" s="20" t="s">
        <v>640</v>
      </c>
      <c r="D40" s="155" t="s">
        <v>254</v>
      </c>
      <c r="E40" s="118" t="s">
        <v>629</v>
      </c>
      <c r="F40" s="163"/>
    </row>
    <row r="41" spans="1:6" ht="25.5">
      <c r="A41" s="126"/>
      <c r="B41" s="49" t="s">
        <v>292</v>
      </c>
      <c r="C41" s="20" t="s">
        <v>640</v>
      </c>
      <c r="D41" s="155" t="s">
        <v>254</v>
      </c>
      <c r="E41" s="118" t="s">
        <v>629</v>
      </c>
      <c r="F41" s="163"/>
    </row>
    <row r="42" spans="1:6" ht="25.5">
      <c r="A42" s="126"/>
      <c r="B42" s="49" t="s">
        <v>284</v>
      </c>
      <c r="C42" s="20" t="s">
        <v>640</v>
      </c>
      <c r="D42" s="155" t="s">
        <v>254</v>
      </c>
      <c r="E42" s="118" t="s">
        <v>629</v>
      </c>
      <c r="F42" s="163"/>
    </row>
    <row r="43" spans="1:6" ht="25.5">
      <c r="A43" s="126"/>
      <c r="B43" s="49" t="s">
        <v>294</v>
      </c>
      <c r="C43" s="20" t="s">
        <v>640</v>
      </c>
      <c r="D43" s="155" t="s">
        <v>254</v>
      </c>
      <c r="E43" s="118" t="s">
        <v>629</v>
      </c>
      <c r="F43" s="163"/>
    </row>
    <row r="44" spans="1:6" ht="38.25">
      <c r="A44" s="15" t="s">
        <v>10</v>
      </c>
      <c r="B44" s="16" t="s">
        <v>302</v>
      </c>
      <c r="C44" s="118"/>
      <c r="D44" s="118"/>
      <c r="E44" s="118"/>
      <c r="F44" s="118"/>
    </row>
    <row r="45" spans="1:6" ht="38.25">
      <c r="A45" s="15" t="s">
        <v>3</v>
      </c>
      <c r="B45" s="16" t="s">
        <v>332</v>
      </c>
      <c r="C45" s="118"/>
      <c r="D45" s="118"/>
      <c r="E45" s="118"/>
      <c r="F45" s="164" t="s">
        <v>706</v>
      </c>
    </row>
    <row r="46" spans="1:6" ht="38.25">
      <c r="A46" s="126"/>
      <c r="B46" s="49" t="s">
        <v>244</v>
      </c>
      <c r="C46" s="20" t="s">
        <v>641</v>
      </c>
      <c r="D46" s="20">
        <v>1</v>
      </c>
      <c r="E46" s="164" t="s">
        <v>492</v>
      </c>
      <c r="F46" s="164"/>
    </row>
    <row r="47" spans="1:6" ht="38.25">
      <c r="A47" s="126"/>
      <c r="B47" s="49" t="s">
        <v>245</v>
      </c>
      <c r="C47" s="20" t="s">
        <v>641</v>
      </c>
      <c r="D47" s="20">
        <v>1</v>
      </c>
      <c r="E47" s="164"/>
      <c r="F47" s="164"/>
    </row>
    <row r="48" spans="1:6" ht="38.25">
      <c r="A48" s="126"/>
      <c r="B48" s="49" t="s">
        <v>31</v>
      </c>
      <c r="C48" s="20" t="s">
        <v>641</v>
      </c>
      <c r="D48" s="20">
        <v>1</v>
      </c>
      <c r="E48" s="164"/>
      <c r="F48" s="164"/>
    </row>
    <row r="49" spans="1:6" ht="38.25">
      <c r="A49" s="126"/>
      <c r="B49" s="49" t="s">
        <v>112</v>
      </c>
      <c r="C49" s="20" t="s">
        <v>641</v>
      </c>
      <c r="D49" s="20">
        <v>1</v>
      </c>
      <c r="E49" s="164"/>
      <c r="F49" s="164"/>
    </row>
    <row r="50" spans="1:6" ht="38.25">
      <c r="A50" s="126"/>
      <c r="B50" s="49" t="s">
        <v>229</v>
      </c>
      <c r="C50" s="20" t="s">
        <v>642</v>
      </c>
      <c r="D50" s="20">
        <v>2</v>
      </c>
      <c r="E50" s="164"/>
      <c r="F50" s="164"/>
    </row>
    <row r="51" spans="1:6" ht="25.5">
      <c r="A51" s="126"/>
      <c r="B51" s="49" t="s">
        <v>38</v>
      </c>
      <c r="C51" s="20" t="s">
        <v>643</v>
      </c>
      <c r="D51" s="20">
        <v>1</v>
      </c>
      <c r="E51" s="164"/>
      <c r="F51" s="164"/>
    </row>
    <row r="52" spans="1:6" ht="25.5">
      <c r="A52" s="126"/>
      <c r="B52" s="49" t="s">
        <v>39</v>
      </c>
      <c r="C52" s="20" t="s">
        <v>643</v>
      </c>
      <c r="D52" s="20">
        <v>1</v>
      </c>
      <c r="E52" s="164"/>
      <c r="F52" s="164"/>
    </row>
    <row r="53" spans="1:6" ht="25.5">
      <c r="A53" s="126"/>
      <c r="B53" s="49" t="s">
        <v>110</v>
      </c>
      <c r="C53" s="20" t="s">
        <v>643</v>
      </c>
      <c r="D53" s="20">
        <v>1</v>
      </c>
      <c r="E53" s="164"/>
      <c r="F53" s="164"/>
    </row>
    <row r="54" spans="1:6" ht="38.25">
      <c r="A54" s="126"/>
      <c r="B54" s="49" t="s">
        <v>108</v>
      </c>
      <c r="C54" s="20" t="s">
        <v>644</v>
      </c>
      <c r="D54" s="20">
        <v>1</v>
      </c>
      <c r="E54" s="164"/>
      <c r="F54" s="164"/>
    </row>
    <row r="55" spans="1:6" ht="25.5">
      <c r="A55" s="126"/>
      <c r="B55" s="49" t="s">
        <v>246</v>
      </c>
      <c r="C55" s="20" t="s">
        <v>643</v>
      </c>
      <c r="D55" s="20">
        <v>3</v>
      </c>
      <c r="E55" s="164"/>
      <c r="F55" s="164"/>
    </row>
    <row r="56" spans="1:6" ht="25.5">
      <c r="A56" s="126"/>
      <c r="B56" s="49" t="s">
        <v>230</v>
      </c>
      <c r="C56" s="20" t="s">
        <v>643</v>
      </c>
      <c r="D56" s="20">
        <v>4</v>
      </c>
      <c r="E56" s="164"/>
      <c r="F56" s="164"/>
    </row>
    <row r="57" spans="1:6" ht="25.5">
      <c r="A57" s="126"/>
      <c r="B57" s="49" t="s">
        <v>41</v>
      </c>
      <c r="C57" s="20" t="s">
        <v>645</v>
      </c>
      <c r="D57" s="20">
        <v>1</v>
      </c>
      <c r="E57" s="164"/>
      <c r="F57" s="164"/>
    </row>
    <row r="58" spans="1:6" ht="38.25">
      <c r="A58" s="126"/>
      <c r="B58" s="49" t="s">
        <v>118</v>
      </c>
      <c r="C58" s="118" t="s">
        <v>645</v>
      </c>
      <c r="D58" s="20">
        <v>1</v>
      </c>
      <c r="E58" s="164"/>
      <c r="F58" s="164"/>
    </row>
    <row r="59" spans="1:6" ht="25.5">
      <c r="A59" s="126"/>
      <c r="B59" s="49" t="s">
        <v>111</v>
      </c>
      <c r="C59" s="118" t="s">
        <v>638</v>
      </c>
      <c r="D59" s="118">
        <v>2</v>
      </c>
      <c r="E59" s="164"/>
      <c r="F59" s="164"/>
    </row>
    <row r="60" spans="1:6" ht="25.5">
      <c r="A60" s="126"/>
      <c r="B60" s="49" t="s">
        <v>631</v>
      </c>
      <c r="C60" s="118" t="s">
        <v>645</v>
      </c>
      <c r="D60" s="118">
        <v>1</v>
      </c>
      <c r="E60" s="164"/>
      <c r="F60" s="164"/>
    </row>
    <row r="61" spans="1:6" ht="25.5">
      <c r="A61" s="126"/>
      <c r="B61" s="49" t="s">
        <v>113</v>
      </c>
      <c r="C61" s="118" t="s">
        <v>640</v>
      </c>
      <c r="D61" s="118" t="s">
        <v>116</v>
      </c>
      <c r="E61" s="164"/>
      <c r="F61" s="164"/>
    </row>
    <row r="62" spans="1:6" ht="25.5">
      <c r="A62" s="126"/>
      <c r="B62" s="49" t="s">
        <v>87</v>
      </c>
      <c r="C62" s="20" t="s">
        <v>643</v>
      </c>
      <c r="D62" s="118" t="s">
        <v>115</v>
      </c>
      <c r="E62" s="123" t="s">
        <v>632</v>
      </c>
      <c r="F62" s="164"/>
    </row>
    <row r="63" spans="1:6" ht="25.5">
      <c r="A63" s="126"/>
      <c r="B63" s="49" t="s">
        <v>114</v>
      </c>
      <c r="C63" s="20" t="s">
        <v>646</v>
      </c>
      <c r="D63" s="20">
        <v>1</v>
      </c>
      <c r="E63" s="14" t="s">
        <v>493</v>
      </c>
      <c r="F63" s="164"/>
    </row>
    <row r="64" spans="1:6" ht="25.5">
      <c r="A64" s="126"/>
      <c r="B64" s="49" t="s">
        <v>35</v>
      </c>
      <c r="C64" s="20" t="s">
        <v>643</v>
      </c>
      <c r="D64" s="20">
        <v>1</v>
      </c>
      <c r="E64" s="14" t="s">
        <v>494</v>
      </c>
      <c r="F64" s="164"/>
    </row>
    <row r="65" spans="1:6" ht="38.25">
      <c r="A65" s="126"/>
      <c r="B65" s="49" t="s">
        <v>36</v>
      </c>
      <c r="C65" s="20" t="s">
        <v>643</v>
      </c>
      <c r="D65" s="20">
        <v>4</v>
      </c>
      <c r="E65" s="123" t="s">
        <v>495</v>
      </c>
      <c r="F65" s="164"/>
    </row>
    <row r="66" spans="1:6" s="41" customFormat="1" ht="25.5">
      <c r="A66" s="126"/>
      <c r="B66" s="49" t="s">
        <v>109</v>
      </c>
      <c r="C66" s="40" t="s">
        <v>646</v>
      </c>
      <c r="D66" s="20">
        <v>1</v>
      </c>
      <c r="E66" s="14" t="s">
        <v>496</v>
      </c>
      <c r="F66" s="164"/>
    </row>
    <row r="67" spans="1:6" ht="25.5">
      <c r="A67" s="126"/>
      <c r="B67" s="49" t="s">
        <v>88</v>
      </c>
      <c r="C67" s="118" t="s">
        <v>645</v>
      </c>
      <c r="D67" s="20">
        <v>1</v>
      </c>
      <c r="E67" s="14" t="s">
        <v>497</v>
      </c>
      <c r="F67" s="164"/>
    </row>
    <row r="68" spans="1:6" ht="25.5">
      <c r="A68" s="126"/>
      <c r="B68" s="49" t="s">
        <v>89</v>
      </c>
      <c r="C68" s="118" t="s">
        <v>645</v>
      </c>
      <c r="D68" s="20">
        <v>1</v>
      </c>
      <c r="E68" s="14" t="s">
        <v>497</v>
      </c>
      <c r="F68" s="164"/>
    </row>
    <row r="69" spans="1:6" ht="191.25">
      <c r="A69" s="15" t="s">
        <v>8</v>
      </c>
      <c r="B69" s="16" t="s">
        <v>43</v>
      </c>
      <c r="C69" s="118" t="s">
        <v>648</v>
      </c>
      <c r="D69" s="118"/>
      <c r="E69" s="118"/>
      <c r="F69" s="118"/>
    </row>
    <row r="70" spans="1:6">
      <c r="A70" s="126">
        <v>1</v>
      </c>
      <c r="B70" s="123" t="s">
        <v>122</v>
      </c>
      <c r="C70" s="118" t="s">
        <v>648</v>
      </c>
      <c r="D70" s="118"/>
      <c r="E70" s="118"/>
      <c r="F70" s="118"/>
    </row>
    <row r="71" spans="1:6" ht="25.5">
      <c r="A71" s="126"/>
      <c r="B71" s="49" t="s">
        <v>18</v>
      </c>
      <c r="C71" s="118" t="s">
        <v>649</v>
      </c>
      <c r="D71" s="118">
        <v>1</v>
      </c>
      <c r="E71" s="118" t="s">
        <v>498</v>
      </c>
      <c r="F71" s="164" t="s">
        <v>730</v>
      </c>
    </row>
    <row r="72" spans="1:6" ht="25.5">
      <c r="A72" s="126"/>
      <c r="B72" s="49" t="s">
        <v>128</v>
      </c>
      <c r="C72" s="118" t="s">
        <v>650</v>
      </c>
      <c r="D72" s="118">
        <v>1</v>
      </c>
      <c r="E72" s="118" t="s">
        <v>498</v>
      </c>
      <c r="F72" s="164"/>
    </row>
    <row r="73" spans="1:6" ht="25.5">
      <c r="A73" s="126"/>
      <c r="B73" s="49" t="s">
        <v>94</v>
      </c>
      <c r="C73" s="118" t="s">
        <v>651</v>
      </c>
      <c r="D73" s="118">
        <v>1</v>
      </c>
      <c r="E73" s="118" t="s">
        <v>498</v>
      </c>
      <c r="F73" s="164"/>
    </row>
    <row r="74" spans="1:6" ht="25.5">
      <c r="A74" s="126"/>
      <c r="B74" s="49" t="s">
        <v>633</v>
      </c>
      <c r="C74" s="118" t="s">
        <v>651</v>
      </c>
      <c r="D74" s="118">
        <v>2</v>
      </c>
      <c r="E74" s="118" t="s">
        <v>498</v>
      </c>
      <c r="F74" s="164"/>
    </row>
    <row r="75" spans="1:6" ht="38.25">
      <c r="A75" s="126"/>
      <c r="B75" s="49" t="s">
        <v>129</v>
      </c>
      <c r="C75" s="118" t="s">
        <v>652</v>
      </c>
      <c r="D75" s="118">
        <v>1</v>
      </c>
      <c r="E75" s="118" t="s">
        <v>498</v>
      </c>
      <c r="F75" s="164"/>
    </row>
    <row r="76" spans="1:6" ht="25.5">
      <c r="A76" s="126"/>
      <c r="B76" s="49" t="s">
        <v>331</v>
      </c>
      <c r="C76" s="118" t="s">
        <v>653</v>
      </c>
      <c r="D76" s="118">
        <v>1</v>
      </c>
      <c r="E76" s="118" t="s">
        <v>498</v>
      </c>
      <c r="F76" s="164"/>
    </row>
    <row r="77" spans="1:6" ht="51">
      <c r="A77" s="126"/>
      <c r="B77" s="49" t="s">
        <v>478</v>
      </c>
      <c r="C77" s="118" t="s">
        <v>654</v>
      </c>
      <c r="D77" s="118">
        <v>1</v>
      </c>
      <c r="E77" s="118" t="s">
        <v>498</v>
      </c>
      <c r="F77" s="164"/>
    </row>
    <row r="78" spans="1:6" ht="38.25">
      <c r="A78" s="126"/>
      <c r="B78" s="49" t="s">
        <v>312</v>
      </c>
      <c r="C78" s="118" t="s">
        <v>639</v>
      </c>
      <c r="D78" s="118">
        <v>1</v>
      </c>
      <c r="E78" s="118" t="s">
        <v>499</v>
      </c>
      <c r="F78" s="164"/>
    </row>
    <row r="79" spans="1:6">
      <c r="A79" s="126">
        <v>2</v>
      </c>
      <c r="B79" s="123" t="s">
        <v>335</v>
      </c>
      <c r="C79" s="118" t="s">
        <v>648</v>
      </c>
      <c r="D79" s="118"/>
      <c r="E79" s="118"/>
      <c r="F79" s="118"/>
    </row>
    <row r="80" spans="1:6" s="2" customFormat="1" ht="38.25">
      <c r="A80" s="118"/>
      <c r="B80" s="49" t="s">
        <v>314</v>
      </c>
      <c r="C80" s="118" t="s">
        <v>650</v>
      </c>
      <c r="D80" s="25" t="s">
        <v>429</v>
      </c>
      <c r="E80" s="118" t="s">
        <v>500</v>
      </c>
      <c r="F80" s="164" t="s">
        <v>730</v>
      </c>
    </row>
    <row r="81" spans="1:6" ht="38.25">
      <c r="A81" s="126"/>
      <c r="B81" s="49" t="s">
        <v>79</v>
      </c>
      <c r="C81" s="118" t="s">
        <v>639</v>
      </c>
      <c r="D81" s="118">
        <v>1</v>
      </c>
      <c r="E81" s="118" t="s">
        <v>501</v>
      </c>
      <c r="F81" s="164"/>
    </row>
    <row r="82" spans="1:6" ht="25.5">
      <c r="A82" s="126"/>
      <c r="B82" s="49" t="s">
        <v>235</v>
      </c>
      <c r="C82" s="118" t="s">
        <v>650</v>
      </c>
      <c r="D82" s="118">
        <v>1</v>
      </c>
      <c r="E82" s="118" t="s">
        <v>502</v>
      </c>
      <c r="F82" s="164"/>
    </row>
    <row r="83" spans="1:6" ht="25.5">
      <c r="A83" s="126"/>
      <c r="B83" s="49" t="s">
        <v>247</v>
      </c>
      <c r="C83" s="118" t="s">
        <v>651</v>
      </c>
      <c r="D83" s="118">
        <v>1</v>
      </c>
      <c r="E83" s="118" t="s">
        <v>502</v>
      </c>
      <c r="F83" s="164"/>
    </row>
    <row r="84" spans="1:6">
      <c r="A84" s="126">
        <v>2</v>
      </c>
      <c r="B84" s="123" t="s">
        <v>958</v>
      </c>
      <c r="C84" s="118" t="s">
        <v>648</v>
      </c>
      <c r="D84" s="118"/>
      <c r="E84" s="118"/>
      <c r="F84" s="118"/>
    </row>
    <row r="85" spans="1:6" s="2" customFormat="1" ht="38.25">
      <c r="A85" s="118"/>
      <c r="B85" s="49" t="s">
        <v>314</v>
      </c>
      <c r="C85" s="118" t="s">
        <v>650</v>
      </c>
      <c r="D85" s="25" t="s">
        <v>429</v>
      </c>
      <c r="E85" s="118" t="s">
        <v>500</v>
      </c>
      <c r="F85" s="164" t="s">
        <v>730</v>
      </c>
    </row>
    <row r="86" spans="1:6" ht="38.25">
      <c r="A86" s="126"/>
      <c r="B86" s="49" t="s">
        <v>79</v>
      </c>
      <c r="C86" s="118" t="s">
        <v>639</v>
      </c>
      <c r="D86" s="118">
        <v>1</v>
      </c>
      <c r="E86" s="118" t="s">
        <v>501</v>
      </c>
      <c r="F86" s="164"/>
    </row>
    <row r="87" spans="1:6" ht="25.5">
      <c r="A87" s="126"/>
      <c r="B87" s="49" t="s">
        <v>235</v>
      </c>
      <c r="C87" s="118" t="s">
        <v>650</v>
      </c>
      <c r="D87" s="118">
        <v>1</v>
      </c>
      <c r="E87" s="118" t="s">
        <v>502</v>
      </c>
      <c r="F87" s="164"/>
    </row>
    <row r="88" spans="1:6" ht="25.5">
      <c r="A88" s="126"/>
      <c r="B88" s="49" t="s">
        <v>247</v>
      </c>
      <c r="C88" s="118" t="s">
        <v>651</v>
      </c>
      <c r="D88" s="118">
        <v>1</v>
      </c>
      <c r="E88" s="118" t="s">
        <v>502</v>
      </c>
      <c r="F88" s="164"/>
    </row>
    <row r="89" spans="1:6" ht="25.5">
      <c r="A89" s="126">
        <v>3</v>
      </c>
      <c r="B89" s="123" t="s">
        <v>330</v>
      </c>
      <c r="C89" s="118" t="s">
        <v>648</v>
      </c>
      <c r="D89" s="118"/>
      <c r="E89" s="118"/>
      <c r="F89" s="118"/>
    </row>
    <row r="90" spans="1:6" ht="25.5">
      <c r="A90" s="126"/>
      <c r="B90" s="49" t="s">
        <v>17</v>
      </c>
      <c r="C90" s="118" t="s">
        <v>650</v>
      </c>
      <c r="D90" s="118">
        <v>1</v>
      </c>
      <c r="E90" s="118" t="s">
        <v>503</v>
      </c>
      <c r="F90" s="164" t="s">
        <v>730</v>
      </c>
    </row>
    <row r="91" spans="1:6" ht="38.25">
      <c r="A91" s="126"/>
      <c r="B91" s="49" t="s">
        <v>253</v>
      </c>
      <c r="C91" s="118" t="s">
        <v>650</v>
      </c>
      <c r="D91" s="118">
        <v>35</v>
      </c>
      <c r="E91" s="118" t="s">
        <v>504</v>
      </c>
      <c r="F91" s="164"/>
    </row>
    <row r="92" spans="1:6" ht="38.25">
      <c r="A92" s="126"/>
      <c r="B92" s="49" t="s">
        <v>92</v>
      </c>
      <c r="C92" s="118" t="s">
        <v>650</v>
      </c>
      <c r="D92" s="118">
        <v>35</v>
      </c>
      <c r="E92" s="118" t="s">
        <v>515</v>
      </c>
      <c r="F92" s="164"/>
    </row>
    <row r="93" spans="1:6" ht="25.5">
      <c r="A93" s="126"/>
      <c r="B93" s="49" t="s">
        <v>435</v>
      </c>
      <c r="C93" s="118" t="s">
        <v>655</v>
      </c>
      <c r="D93" s="118">
        <v>1</v>
      </c>
      <c r="E93" s="118" t="s">
        <v>514</v>
      </c>
      <c r="F93" s="164"/>
    </row>
    <row r="94" spans="1:6" ht="38.25">
      <c r="A94" s="126"/>
      <c r="B94" s="49" t="s">
        <v>79</v>
      </c>
      <c r="C94" s="118" t="s">
        <v>639</v>
      </c>
      <c r="D94" s="118">
        <v>1</v>
      </c>
      <c r="E94" s="118" t="s">
        <v>505</v>
      </c>
      <c r="F94" s="164"/>
    </row>
    <row r="95" spans="1:6" ht="38.25">
      <c r="A95" s="126"/>
      <c r="B95" s="49" t="s">
        <v>328</v>
      </c>
      <c r="C95" s="118" t="s">
        <v>655</v>
      </c>
      <c r="D95" s="118">
        <v>1</v>
      </c>
      <c r="E95" s="118" t="s">
        <v>506</v>
      </c>
      <c r="F95" s="164"/>
    </row>
    <row r="96" spans="1:6" ht="25.5">
      <c r="A96" s="126"/>
      <c r="B96" s="49" t="s">
        <v>415</v>
      </c>
      <c r="C96" s="118" t="s">
        <v>656</v>
      </c>
      <c r="D96" s="118">
        <v>1</v>
      </c>
      <c r="E96" s="118" t="s">
        <v>507</v>
      </c>
      <c r="F96" s="164"/>
    </row>
    <row r="97" spans="1:6">
      <c r="A97" s="126">
        <v>4</v>
      </c>
      <c r="B97" s="123" t="s">
        <v>123</v>
      </c>
      <c r="C97" s="118" t="s">
        <v>648</v>
      </c>
      <c r="D97" s="118"/>
      <c r="E97" s="118"/>
      <c r="F97" s="118"/>
    </row>
    <row r="98" spans="1:6" ht="25.5">
      <c r="A98" s="126"/>
      <c r="B98" s="49" t="s">
        <v>252</v>
      </c>
      <c r="C98" s="118" t="s">
        <v>656</v>
      </c>
      <c r="D98" s="68" t="s">
        <v>250</v>
      </c>
      <c r="E98" s="118" t="s">
        <v>508</v>
      </c>
      <c r="F98" s="166" t="s">
        <v>730</v>
      </c>
    </row>
    <row r="99" spans="1:6" ht="25.5">
      <c r="A99" s="126"/>
      <c r="B99" s="49" t="s">
        <v>125</v>
      </c>
      <c r="C99" s="118" t="s">
        <v>649</v>
      </c>
      <c r="D99" s="68" t="s">
        <v>250</v>
      </c>
      <c r="E99" s="118" t="s">
        <v>509</v>
      </c>
      <c r="F99" s="167"/>
    </row>
    <row r="100" spans="1:6" ht="38.25">
      <c r="A100" s="126"/>
      <c r="B100" s="49" t="s">
        <v>79</v>
      </c>
      <c r="C100" s="118" t="s">
        <v>654</v>
      </c>
      <c r="D100" s="118">
        <v>1</v>
      </c>
      <c r="E100" s="118" t="s">
        <v>505</v>
      </c>
      <c r="F100" s="167"/>
    </row>
    <row r="101" spans="1:6" ht="25.5">
      <c r="A101" s="126"/>
      <c r="B101" s="49" t="s">
        <v>235</v>
      </c>
      <c r="C101" s="118" t="s">
        <v>650</v>
      </c>
      <c r="D101" s="118">
        <v>1</v>
      </c>
      <c r="E101" s="118" t="s">
        <v>514</v>
      </c>
      <c r="F101" s="167"/>
    </row>
    <row r="102" spans="1:6" ht="25.5">
      <c r="A102" s="126"/>
      <c r="B102" s="49" t="s">
        <v>248</v>
      </c>
      <c r="C102" s="118" t="s">
        <v>649</v>
      </c>
      <c r="D102" s="118">
        <v>1</v>
      </c>
      <c r="E102" s="118" t="s">
        <v>514</v>
      </c>
      <c r="F102" s="167"/>
    </row>
    <row r="103" spans="1:6" ht="38.25">
      <c r="A103" s="126"/>
      <c r="B103" s="49" t="s">
        <v>249</v>
      </c>
      <c r="C103" s="118" t="s">
        <v>654</v>
      </c>
      <c r="D103" s="118">
        <v>1</v>
      </c>
      <c r="E103" s="118" t="s">
        <v>510</v>
      </c>
      <c r="F103" s="167"/>
    </row>
    <row r="104" spans="1:6" ht="38.25">
      <c r="A104" s="126"/>
      <c r="B104" s="49" t="s">
        <v>124</v>
      </c>
      <c r="C104" s="118" t="s">
        <v>657</v>
      </c>
      <c r="D104" s="68" t="s">
        <v>251</v>
      </c>
      <c r="E104" s="118" t="s">
        <v>511</v>
      </c>
      <c r="F104" s="168"/>
    </row>
    <row r="105" spans="1:6">
      <c r="A105" s="126">
        <v>5</v>
      </c>
      <c r="B105" s="123" t="s">
        <v>83</v>
      </c>
      <c r="C105" s="118" t="s">
        <v>648</v>
      </c>
      <c r="D105" s="118"/>
      <c r="E105" s="118"/>
      <c r="F105" s="118"/>
    </row>
    <row r="106" spans="1:6" ht="25.5">
      <c r="A106" s="126"/>
      <c r="B106" s="49" t="s">
        <v>125</v>
      </c>
      <c r="C106" s="118" t="s">
        <v>655</v>
      </c>
      <c r="D106" s="118">
        <v>1</v>
      </c>
      <c r="E106" s="118" t="s">
        <v>512</v>
      </c>
      <c r="F106" s="166" t="s">
        <v>730</v>
      </c>
    </row>
    <row r="107" spans="1:6" ht="76.5">
      <c r="A107" s="126"/>
      <c r="B107" s="49" t="s">
        <v>757</v>
      </c>
      <c r="C107" s="118" t="s">
        <v>656</v>
      </c>
      <c r="D107" s="118">
        <v>1</v>
      </c>
      <c r="E107" s="118" t="s">
        <v>513</v>
      </c>
      <c r="F107" s="167"/>
    </row>
    <row r="108" spans="1:6" ht="38.25">
      <c r="A108" s="126"/>
      <c r="B108" s="49" t="s">
        <v>79</v>
      </c>
      <c r="C108" s="118" t="s">
        <v>639</v>
      </c>
      <c r="D108" s="118">
        <v>1</v>
      </c>
      <c r="E108" s="118" t="s">
        <v>505</v>
      </c>
      <c r="F108" s="168"/>
    </row>
    <row r="109" spans="1:6" s="3" customFormat="1">
      <c r="A109" s="126">
        <v>6</v>
      </c>
      <c r="B109" s="123" t="s">
        <v>329</v>
      </c>
      <c r="C109" s="118" t="s">
        <v>648</v>
      </c>
      <c r="D109" s="126"/>
      <c r="E109" s="126"/>
      <c r="F109" s="118"/>
    </row>
    <row r="110" spans="1:6" s="3" customFormat="1" ht="25.5">
      <c r="A110" s="126"/>
      <c r="B110" s="49" t="s">
        <v>17</v>
      </c>
      <c r="C110" s="118" t="s">
        <v>656</v>
      </c>
      <c r="D110" s="126">
        <v>1</v>
      </c>
      <c r="E110" s="118" t="s">
        <v>503</v>
      </c>
      <c r="F110" s="164" t="s">
        <v>730</v>
      </c>
    </row>
    <row r="111" spans="1:6" s="3" customFormat="1" ht="25.5">
      <c r="A111" s="126"/>
      <c r="B111" s="49" t="s">
        <v>634</v>
      </c>
      <c r="C111" s="118" t="s">
        <v>650</v>
      </c>
      <c r="D111" s="126">
        <v>18</v>
      </c>
      <c r="E111" s="118"/>
      <c r="F111" s="164"/>
    </row>
    <row r="112" spans="1:6" s="3" customFormat="1" ht="25.5">
      <c r="A112" s="126"/>
      <c r="B112" s="49" t="s">
        <v>235</v>
      </c>
      <c r="C112" s="118" t="s">
        <v>656</v>
      </c>
      <c r="D112" s="126">
        <v>1</v>
      </c>
      <c r="E112" s="118" t="s">
        <v>514</v>
      </c>
      <c r="F112" s="164"/>
    </row>
    <row r="113" spans="1:6" s="3" customFormat="1" ht="25.5">
      <c r="A113" s="126"/>
      <c r="B113" s="49" t="s">
        <v>972</v>
      </c>
      <c r="C113" s="118" t="s">
        <v>649</v>
      </c>
      <c r="D113" s="126">
        <v>1</v>
      </c>
      <c r="E113" s="118" t="s">
        <v>514</v>
      </c>
      <c r="F113" s="164"/>
    </row>
    <row r="114" spans="1:6" s="3" customFormat="1" ht="25.5">
      <c r="A114" s="126"/>
      <c r="B114" s="49" t="s">
        <v>79</v>
      </c>
      <c r="C114" s="118" t="s">
        <v>637</v>
      </c>
      <c r="D114" s="126">
        <v>1</v>
      </c>
      <c r="E114" s="118" t="s">
        <v>505</v>
      </c>
      <c r="F114" s="164"/>
    </row>
    <row r="115" spans="1:6" ht="25.5">
      <c r="A115" s="15" t="s">
        <v>9</v>
      </c>
      <c r="B115" s="16" t="s">
        <v>20</v>
      </c>
      <c r="C115" s="118" t="s">
        <v>648</v>
      </c>
      <c r="D115" s="118"/>
      <c r="E115" s="118"/>
      <c r="F115" s="118"/>
    </row>
    <row r="116" spans="1:6" ht="25.5">
      <c r="A116" s="126"/>
      <c r="B116" s="49" t="s">
        <v>21</v>
      </c>
      <c r="C116" s="118" t="s">
        <v>658</v>
      </c>
      <c r="D116" s="118">
        <v>1</v>
      </c>
      <c r="E116" s="164" t="s">
        <v>771</v>
      </c>
      <c r="F116" s="164" t="s">
        <v>730</v>
      </c>
    </row>
    <row r="117" spans="1:6" ht="25.5">
      <c r="A117" s="126"/>
      <c r="B117" s="49" t="s">
        <v>22</v>
      </c>
      <c r="C117" s="118" t="s">
        <v>658</v>
      </c>
      <c r="D117" s="118">
        <v>1</v>
      </c>
      <c r="E117" s="164"/>
      <c r="F117" s="164"/>
    </row>
    <row r="118" spans="1:6" ht="25.5">
      <c r="A118" s="126"/>
      <c r="B118" s="49" t="s">
        <v>23</v>
      </c>
      <c r="C118" s="118" t="s">
        <v>658</v>
      </c>
      <c r="D118" s="118">
        <v>1</v>
      </c>
      <c r="E118" s="164"/>
      <c r="F118" s="164"/>
    </row>
    <row r="119" spans="1:6" ht="25.5">
      <c r="A119" s="126"/>
      <c r="B119" s="49" t="s">
        <v>24</v>
      </c>
      <c r="C119" s="118" t="s">
        <v>658</v>
      </c>
      <c r="D119" s="68" t="s">
        <v>251</v>
      </c>
      <c r="E119" s="164"/>
      <c r="F119" s="164"/>
    </row>
    <row r="120" spans="1:6" ht="25.5">
      <c r="A120" s="126"/>
      <c r="B120" s="49" t="s">
        <v>747</v>
      </c>
      <c r="C120" s="118" t="s">
        <v>658</v>
      </c>
      <c r="D120" s="68" t="s">
        <v>251</v>
      </c>
      <c r="E120" s="164"/>
      <c r="F120" s="164"/>
    </row>
    <row r="121" spans="1:6" ht="25.5">
      <c r="A121" s="126"/>
      <c r="B121" s="49" t="s">
        <v>25</v>
      </c>
      <c r="C121" s="118" t="s">
        <v>658</v>
      </c>
      <c r="D121" s="118">
        <v>4</v>
      </c>
      <c r="E121" s="164"/>
      <c r="F121" s="164"/>
    </row>
    <row r="122" spans="1:6" ht="25.5">
      <c r="A122" s="15" t="s">
        <v>16</v>
      </c>
      <c r="B122" s="16" t="s">
        <v>180</v>
      </c>
      <c r="C122" s="118" t="s">
        <v>648</v>
      </c>
      <c r="D122" s="118"/>
      <c r="E122" s="118"/>
      <c r="F122" s="118"/>
    </row>
    <row r="123" spans="1:6" s="2" customFormat="1">
      <c r="A123" s="118"/>
      <c r="B123" s="49" t="s">
        <v>77</v>
      </c>
      <c r="C123" s="118" t="s">
        <v>50</v>
      </c>
      <c r="D123" s="118">
        <v>2</v>
      </c>
      <c r="E123" s="164" t="s">
        <v>516</v>
      </c>
      <c r="F123" s="164" t="s">
        <v>713</v>
      </c>
    </row>
    <row r="124" spans="1:6" s="2" customFormat="1">
      <c r="A124" s="118"/>
      <c r="B124" s="49" t="s">
        <v>276</v>
      </c>
      <c r="C124" s="118" t="s">
        <v>51</v>
      </c>
      <c r="D124" s="118">
        <v>1</v>
      </c>
      <c r="E124" s="164"/>
      <c r="F124" s="164"/>
    </row>
    <row r="125" spans="1:6" s="2" customFormat="1" ht="38.25">
      <c r="A125" s="118"/>
      <c r="B125" s="49" t="s">
        <v>179</v>
      </c>
      <c r="C125" s="118" t="s">
        <v>51</v>
      </c>
      <c r="D125" s="118">
        <v>1</v>
      </c>
      <c r="E125" s="164"/>
      <c r="F125" s="164"/>
    </row>
    <row r="126" spans="1:6" s="2" customFormat="1" ht="25.5">
      <c r="A126" s="118"/>
      <c r="B126" s="49" t="s">
        <v>80</v>
      </c>
      <c r="C126" s="118" t="s">
        <v>50</v>
      </c>
      <c r="D126" s="118">
        <v>1</v>
      </c>
      <c r="E126" s="164"/>
      <c r="F126" s="164"/>
    </row>
    <row r="127" spans="1:6" s="2" customFormat="1">
      <c r="A127" s="118"/>
      <c r="B127" s="49" t="s">
        <v>712</v>
      </c>
      <c r="C127" s="118" t="s">
        <v>50</v>
      </c>
      <c r="D127" s="118">
        <v>2</v>
      </c>
      <c r="E127" s="164"/>
      <c r="F127" s="164"/>
    </row>
    <row r="128" spans="1:6" s="2" customFormat="1">
      <c r="A128" s="118"/>
      <c r="B128" s="49" t="s">
        <v>13</v>
      </c>
      <c r="C128" s="118" t="s">
        <v>73</v>
      </c>
      <c r="D128" s="118">
        <v>1</v>
      </c>
      <c r="E128" s="164"/>
      <c r="F128" s="164"/>
    </row>
    <row r="129" spans="1:6" s="2" customFormat="1">
      <c r="A129" s="118"/>
      <c r="B129" s="49" t="s">
        <v>272</v>
      </c>
      <c r="C129" s="118" t="s">
        <v>273</v>
      </c>
      <c r="D129" s="118">
        <v>1</v>
      </c>
      <c r="E129" s="164"/>
      <c r="F129" s="164"/>
    </row>
    <row r="130" spans="1:6" s="2" customFormat="1" ht="25.5">
      <c r="A130" s="118"/>
      <c r="B130" s="49" t="s">
        <v>275</v>
      </c>
      <c r="C130" s="118" t="s">
        <v>139</v>
      </c>
      <c r="D130" s="118">
        <v>1</v>
      </c>
      <c r="E130" s="164"/>
      <c r="F130" s="164"/>
    </row>
    <row r="131" spans="1:6" s="2" customFormat="1">
      <c r="A131" s="118"/>
      <c r="B131" s="49" t="s">
        <v>420</v>
      </c>
      <c r="C131" s="118" t="s">
        <v>51</v>
      </c>
      <c r="D131" s="118">
        <v>1</v>
      </c>
      <c r="E131" s="164"/>
      <c r="F131" s="164"/>
    </row>
    <row r="132" spans="1:6" s="2" customFormat="1">
      <c r="A132" s="118"/>
      <c r="B132" s="49" t="s">
        <v>421</v>
      </c>
      <c r="C132" s="25" t="s">
        <v>69</v>
      </c>
      <c r="D132" s="25">
        <v>1</v>
      </c>
      <c r="E132" s="164"/>
      <c r="F132" s="164"/>
    </row>
    <row r="133" spans="1:6" s="2" customFormat="1">
      <c r="A133" s="118"/>
      <c r="B133" s="49" t="s">
        <v>140</v>
      </c>
      <c r="C133" s="118" t="s">
        <v>141</v>
      </c>
      <c r="D133" s="118">
        <v>1</v>
      </c>
      <c r="E133" s="164"/>
      <c r="F133" s="164"/>
    </row>
    <row r="134" spans="1:6" s="2" customFormat="1">
      <c r="A134" s="118"/>
      <c r="B134" s="49" t="s">
        <v>92</v>
      </c>
      <c r="C134" s="118" t="s">
        <v>51</v>
      </c>
      <c r="D134" s="118">
        <v>1</v>
      </c>
      <c r="E134" s="164"/>
      <c r="F134" s="164"/>
    </row>
    <row r="135" spans="1:6" s="2" customFormat="1">
      <c r="A135" s="118"/>
      <c r="B135" s="49" t="s">
        <v>959</v>
      </c>
      <c r="C135" s="118" t="s">
        <v>73</v>
      </c>
      <c r="D135" s="118">
        <v>1</v>
      </c>
      <c r="E135" s="164"/>
      <c r="F135" s="164"/>
    </row>
    <row r="136" spans="1:6" s="3" customFormat="1">
      <c r="A136" s="126"/>
      <c r="B136" s="49" t="s">
        <v>317</v>
      </c>
      <c r="C136" s="118" t="s">
        <v>69</v>
      </c>
      <c r="D136" s="118">
        <v>2</v>
      </c>
      <c r="E136" s="164"/>
      <c r="F136" s="164"/>
    </row>
    <row r="137" spans="1:6">
      <c r="A137" s="15" t="s">
        <v>19</v>
      </c>
      <c r="B137" s="16" t="s">
        <v>27</v>
      </c>
      <c r="C137" s="118" t="s">
        <v>648</v>
      </c>
      <c r="D137" s="118"/>
      <c r="E137" s="118"/>
      <c r="F137" s="118"/>
    </row>
    <row r="138" spans="1:6" ht="25.5">
      <c r="A138" s="126">
        <v>1</v>
      </c>
      <c r="B138" s="123" t="s">
        <v>126</v>
      </c>
      <c r="C138" s="118" t="s">
        <v>648</v>
      </c>
      <c r="D138" s="118"/>
      <c r="E138" s="118"/>
      <c r="F138" s="118"/>
    </row>
    <row r="139" spans="1:6" ht="63.75">
      <c r="A139" s="126"/>
      <c r="B139" s="49" t="s">
        <v>338</v>
      </c>
      <c r="C139" s="118" t="s">
        <v>636</v>
      </c>
      <c r="D139" s="118">
        <v>1</v>
      </c>
      <c r="E139" s="118" t="s">
        <v>517</v>
      </c>
      <c r="F139" s="164" t="s">
        <v>724</v>
      </c>
    </row>
    <row r="140" spans="1:6" ht="25.5">
      <c r="A140" s="126"/>
      <c r="B140" s="49" t="s">
        <v>62</v>
      </c>
      <c r="C140" s="118" t="s">
        <v>636</v>
      </c>
      <c r="D140" s="118">
        <v>1</v>
      </c>
      <c r="E140" s="118" t="s">
        <v>517</v>
      </c>
      <c r="F140" s="164"/>
    </row>
    <row r="141" spans="1:6" ht="38.25">
      <c r="A141" s="126"/>
      <c r="B141" s="49" t="s">
        <v>337</v>
      </c>
      <c r="C141" s="118" t="s">
        <v>636</v>
      </c>
      <c r="D141" s="118">
        <v>1</v>
      </c>
      <c r="E141" s="118" t="s">
        <v>517</v>
      </c>
      <c r="F141" s="164"/>
    </row>
    <row r="142" spans="1:6" ht="38.25">
      <c r="A142" s="126"/>
      <c r="B142" s="49" t="s">
        <v>277</v>
      </c>
      <c r="C142" s="118" t="s">
        <v>636</v>
      </c>
      <c r="D142" s="118">
        <v>1</v>
      </c>
      <c r="E142" s="118" t="s">
        <v>517</v>
      </c>
      <c r="F142" s="164"/>
    </row>
    <row r="143" spans="1:6" ht="63.75">
      <c r="A143" s="126"/>
      <c r="B143" s="49" t="s">
        <v>336</v>
      </c>
      <c r="C143" s="118" t="s">
        <v>636</v>
      </c>
      <c r="D143" s="118">
        <v>1</v>
      </c>
      <c r="E143" s="118" t="s">
        <v>517</v>
      </c>
      <c r="F143" s="164"/>
    </row>
    <row r="144" spans="1:6" ht="51">
      <c r="A144" s="126">
        <v>2</v>
      </c>
      <c r="B144" s="123" t="s">
        <v>127</v>
      </c>
      <c r="C144" s="118" t="s">
        <v>637</v>
      </c>
      <c r="D144" s="118">
        <v>1</v>
      </c>
      <c r="E144" s="118" t="s">
        <v>565</v>
      </c>
      <c r="F144" s="118" t="s">
        <v>725</v>
      </c>
    </row>
    <row r="145" spans="1:6" ht="38.25">
      <c r="A145" s="126">
        <v>3</v>
      </c>
      <c r="B145" s="123" t="s">
        <v>34</v>
      </c>
      <c r="C145" s="118" t="s">
        <v>638</v>
      </c>
      <c r="D145" s="118">
        <v>2</v>
      </c>
      <c r="E145" s="118" t="s">
        <v>635</v>
      </c>
      <c r="F145" s="118" t="s">
        <v>746</v>
      </c>
    </row>
    <row r="146" spans="1:6" ht="25.5">
      <c r="A146" s="126">
        <v>4</v>
      </c>
      <c r="B146" s="123" t="s">
        <v>176</v>
      </c>
      <c r="C146" s="118" t="s">
        <v>637</v>
      </c>
      <c r="D146" s="118">
        <v>1</v>
      </c>
      <c r="E146" s="118" t="s">
        <v>519</v>
      </c>
      <c r="F146" s="118" t="s">
        <v>422</v>
      </c>
    </row>
    <row r="147" spans="1:6" s="3" customFormat="1" ht="38.25">
      <c r="A147" s="126">
        <v>5</v>
      </c>
      <c r="B147" s="123" t="s">
        <v>319</v>
      </c>
      <c r="C147" s="118" t="s">
        <v>637</v>
      </c>
      <c r="D147" s="118">
        <v>1</v>
      </c>
      <c r="E147" s="118" t="s">
        <v>520</v>
      </c>
      <c r="F147" s="118" t="s">
        <v>726</v>
      </c>
    </row>
    <row r="148" spans="1:6" s="3" customFormat="1" ht="25.5">
      <c r="A148" s="126">
        <v>6</v>
      </c>
      <c r="B148" s="123" t="s">
        <v>320</v>
      </c>
      <c r="C148" s="118" t="s">
        <v>637</v>
      </c>
      <c r="D148" s="118">
        <v>1</v>
      </c>
      <c r="E148" s="118" t="s">
        <v>521</v>
      </c>
      <c r="F148" s="118" t="s">
        <v>521</v>
      </c>
    </row>
    <row r="149" spans="1:6" s="3" customFormat="1" ht="38.25">
      <c r="A149" s="126">
        <v>7</v>
      </c>
      <c r="B149" s="123" t="s">
        <v>425</v>
      </c>
      <c r="C149" s="118" t="s">
        <v>637</v>
      </c>
      <c r="D149" s="118">
        <v>1</v>
      </c>
      <c r="E149" s="118" t="s">
        <v>522</v>
      </c>
      <c r="F149" s="118" t="s">
        <v>522</v>
      </c>
    </row>
    <row r="150" spans="1:6" s="3" customFormat="1" ht="51">
      <c r="A150" s="126">
        <v>8</v>
      </c>
      <c r="B150" s="123" t="s">
        <v>325</v>
      </c>
      <c r="C150" s="118" t="s">
        <v>638</v>
      </c>
      <c r="D150" s="118">
        <v>1</v>
      </c>
      <c r="E150" s="118" t="s">
        <v>523</v>
      </c>
      <c r="F150" s="118" t="s">
        <v>523</v>
      </c>
    </row>
    <row r="151" spans="1:6" s="3" customFormat="1" ht="38.25">
      <c r="A151" s="126">
        <v>9</v>
      </c>
      <c r="B151" s="123" t="s">
        <v>315</v>
      </c>
      <c r="C151" s="118" t="s">
        <v>637</v>
      </c>
      <c r="D151" s="118">
        <v>1</v>
      </c>
      <c r="E151" s="118" t="s">
        <v>524</v>
      </c>
      <c r="F151" s="118" t="s">
        <v>524</v>
      </c>
    </row>
    <row r="152" spans="1:6" s="2" customFormat="1" ht="63.75">
      <c r="A152" s="126">
        <v>10</v>
      </c>
      <c r="B152" s="13" t="s">
        <v>324</v>
      </c>
      <c r="C152" s="118" t="s">
        <v>639</v>
      </c>
      <c r="D152" s="118">
        <v>1</v>
      </c>
      <c r="E152" s="118" t="s">
        <v>525</v>
      </c>
      <c r="F152" s="118" t="s">
        <v>733</v>
      </c>
    </row>
    <row r="153" spans="1:6" s="2" customFormat="1" ht="38.25">
      <c r="A153" s="57">
        <v>11</v>
      </c>
      <c r="B153" s="37" t="s">
        <v>15</v>
      </c>
      <c r="C153" s="36" t="s">
        <v>646</v>
      </c>
      <c r="D153" s="36">
        <v>1</v>
      </c>
      <c r="E153" s="36" t="s">
        <v>518</v>
      </c>
      <c r="F153" s="36" t="s">
        <v>518</v>
      </c>
    </row>
  </sheetData>
  <mergeCells count="22">
    <mergeCell ref="A1:B1"/>
    <mergeCell ref="A2:B2"/>
    <mergeCell ref="A3:F3"/>
    <mergeCell ref="F139:F143"/>
    <mergeCell ref="F110:F114"/>
    <mergeCell ref="F116:F121"/>
    <mergeCell ref="F90:F96"/>
    <mergeCell ref="E46:E61"/>
    <mergeCell ref="E116:E121"/>
    <mergeCell ref="E123:E136"/>
    <mergeCell ref="F123:F136"/>
    <mergeCell ref="F80:F83"/>
    <mergeCell ref="F71:F78"/>
    <mergeCell ref="F98:F104"/>
    <mergeCell ref="F106:F108"/>
    <mergeCell ref="F85:F88"/>
    <mergeCell ref="A4:F4"/>
    <mergeCell ref="A5:F5"/>
    <mergeCell ref="F18:F43"/>
    <mergeCell ref="F11:F15"/>
    <mergeCell ref="F45:F68"/>
    <mergeCell ref="A6:F6"/>
  </mergeCells>
  <phoneticPr fontId="10" type="noConversion"/>
  <pageMargins left="0.19" right="0.17" top="0.36" bottom="0.24" header="0.17" footer="0.17"/>
  <pageSetup paperSize="9" scale="9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58"/>
  <sheetViews>
    <sheetView zoomScale="115" zoomScaleNormal="115" workbookViewId="0">
      <selection activeCell="F11" sqref="F11:F24"/>
    </sheetView>
  </sheetViews>
  <sheetFormatPr defaultColWidth="8.88671875" defaultRowHeight="12.75"/>
  <cols>
    <col min="1" max="1" width="3.77734375" style="1" bestFit="1" customWidth="1"/>
    <col min="2" max="2" width="32" style="2" customWidth="1"/>
    <col min="3" max="3" width="9.88671875" style="1" customWidth="1"/>
    <col min="4" max="4" width="20.88671875" style="135" customWidth="1"/>
    <col min="5" max="5" width="19.33203125" style="127" customWidth="1"/>
    <col min="6" max="6" width="17" style="3" customWidth="1"/>
    <col min="7" max="8" width="0" style="3" hidden="1" customWidth="1"/>
    <col min="9" max="9" width="8.88671875" style="3" hidden="1" customWidth="1"/>
    <col min="10" max="10" width="11" style="3" bestFit="1" customWidth="1"/>
    <col min="11" max="16384" width="8.88671875" style="3"/>
  </cols>
  <sheetData>
    <row r="1" spans="1:9">
      <c r="A1" s="162" t="s">
        <v>990</v>
      </c>
      <c r="B1" s="162"/>
      <c r="C1" s="142"/>
      <c r="D1" s="142"/>
      <c r="E1" s="142"/>
      <c r="F1" s="142"/>
    </row>
    <row r="2" spans="1:9">
      <c r="A2" s="162" t="s">
        <v>991</v>
      </c>
      <c r="B2" s="162"/>
      <c r="C2" s="142"/>
      <c r="D2" s="142"/>
      <c r="E2" s="142"/>
      <c r="F2" s="142"/>
    </row>
    <row r="3" spans="1:9">
      <c r="A3" s="162" t="s">
        <v>995</v>
      </c>
      <c r="B3" s="162"/>
      <c r="C3" s="162"/>
      <c r="D3" s="162"/>
      <c r="E3" s="162"/>
      <c r="F3" s="162"/>
    </row>
    <row r="4" spans="1:9">
      <c r="A4" s="162" t="s">
        <v>992</v>
      </c>
      <c r="B4" s="162"/>
      <c r="C4" s="162"/>
      <c r="D4" s="162"/>
      <c r="E4" s="162"/>
      <c r="F4" s="162"/>
    </row>
    <row r="5" spans="1:9">
      <c r="A5" s="162" t="s">
        <v>304</v>
      </c>
      <c r="B5" s="162"/>
      <c r="C5" s="162"/>
      <c r="D5" s="162"/>
      <c r="E5" s="162"/>
      <c r="F5" s="162"/>
    </row>
    <row r="6" spans="1:9">
      <c r="A6" s="165" t="s">
        <v>994</v>
      </c>
      <c r="B6" s="165"/>
      <c r="C6" s="165"/>
      <c r="D6" s="165"/>
      <c r="E6" s="165"/>
      <c r="F6" s="165"/>
    </row>
    <row r="7" spans="1:9">
      <c r="A7" s="143"/>
      <c r="B7" s="143"/>
      <c r="C7" s="143"/>
      <c r="D7" s="143"/>
      <c r="E7" s="143"/>
      <c r="F7" s="143"/>
    </row>
    <row r="8" spans="1:9" s="6" customFormat="1" ht="25.5">
      <c r="A8" s="7" t="s">
        <v>0</v>
      </c>
      <c r="B8" s="9" t="s">
        <v>1</v>
      </c>
      <c r="C8" s="9" t="s">
        <v>104</v>
      </c>
      <c r="D8" s="128" t="s">
        <v>105</v>
      </c>
      <c r="E8" s="9" t="s">
        <v>491</v>
      </c>
      <c r="F8" s="9" t="s">
        <v>745</v>
      </c>
    </row>
    <row r="9" spans="1:9" s="11" customFormat="1" ht="38.25">
      <c r="A9" s="15" t="s">
        <v>2</v>
      </c>
      <c r="B9" s="16" t="s">
        <v>301</v>
      </c>
      <c r="C9" s="15"/>
      <c r="D9" s="129"/>
      <c r="E9" s="17"/>
      <c r="F9" s="18"/>
    </row>
    <row r="10" spans="1:9">
      <c r="A10" s="138">
        <v>1</v>
      </c>
      <c r="B10" s="137" t="s">
        <v>430</v>
      </c>
      <c r="C10" s="136"/>
      <c r="D10" s="114"/>
      <c r="E10" s="136"/>
      <c r="F10" s="14"/>
    </row>
    <row r="11" spans="1:9" ht="25.5">
      <c r="A11" s="138"/>
      <c r="B11" s="108" t="s">
        <v>933</v>
      </c>
      <c r="C11" s="136" t="s">
        <v>830</v>
      </c>
      <c r="D11" s="130" t="s">
        <v>813</v>
      </c>
      <c r="E11" s="136"/>
      <c r="F11" s="164" t="s">
        <v>256</v>
      </c>
      <c r="I11" s="13"/>
    </row>
    <row r="12" spans="1:9" ht="25.5">
      <c r="A12" s="138"/>
      <c r="B12" s="108" t="s">
        <v>934</v>
      </c>
      <c r="C12" s="136" t="s">
        <v>830</v>
      </c>
      <c r="D12" s="130" t="s">
        <v>814</v>
      </c>
      <c r="E12" s="136"/>
      <c r="F12" s="164"/>
    </row>
    <row r="13" spans="1:9" ht="25.5">
      <c r="A13" s="138"/>
      <c r="B13" s="108" t="s">
        <v>935</v>
      </c>
      <c r="C13" s="136" t="s">
        <v>831</v>
      </c>
      <c r="D13" s="130" t="s">
        <v>823</v>
      </c>
      <c r="E13" s="136"/>
      <c r="F13" s="164"/>
    </row>
    <row r="14" spans="1:9" ht="25.5">
      <c r="A14" s="138"/>
      <c r="B14" s="108" t="s">
        <v>936</v>
      </c>
      <c r="C14" s="136" t="s">
        <v>5</v>
      </c>
      <c r="D14" s="130" t="s">
        <v>815</v>
      </c>
      <c r="E14" s="136"/>
      <c r="F14" s="164"/>
    </row>
    <row r="15" spans="1:9" ht="25.5">
      <c r="A15" s="138"/>
      <c r="B15" s="108" t="s">
        <v>937</v>
      </c>
      <c r="C15" s="136" t="s">
        <v>5</v>
      </c>
      <c r="D15" s="130" t="s">
        <v>816</v>
      </c>
      <c r="E15" s="136"/>
      <c r="F15" s="164"/>
    </row>
    <row r="16" spans="1:9" ht="25.5">
      <c r="A16" s="138"/>
      <c r="B16" s="108" t="s">
        <v>938</v>
      </c>
      <c r="C16" s="136" t="s">
        <v>5</v>
      </c>
      <c r="D16" s="130" t="s">
        <v>817</v>
      </c>
      <c r="E16" s="136"/>
      <c r="F16" s="164"/>
    </row>
    <row r="17" spans="1:6" ht="25.5">
      <c r="A17" s="138"/>
      <c r="B17" s="108" t="s">
        <v>939</v>
      </c>
      <c r="C17" s="136" t="s">
        <v>5</v>
      </c>
      <c r="D17" s="130" t="s">
        <v>818</v>
      </c>
      <c r="E17" s="136"/>
      <c r="F17" s="164"/>
    </row>
    <row r="18" spans="1:6" ht="25.5">
      <c r="A18" s="138"/>
      <c r="B18" s="108" t="s">
        <v>819</v>
      </c>
      <c r="C18" s="136" t="s">
        <v>5</v>
      </c>
      <c r="D18" s="130" t="s">
        <v>820</v>
      </c>
      <c r="E18" s="136"/>
      <c r="F18" s="164"/>
    </row>
    <row r="19" spans="1:6" ht="25.5">
      <c r="A19" s="138"/>
      <c r="B19" s="108" t="s">
        <v>821</v>
      </c>
      <c r="C19" s="136" t="s">
        <v>5</v>
      </c>
      <c r="D19" s="130" t="s">
        <v>822</v>
      </c>
      <c r="E19" s="136"/>
      <c r="F19" s="164"/>
    </row>
    <row r="20" spans="1:6" ht="25.5">
      <c r="A20" s="138"/>
      <c r="B20" s="108" t="s">
        <v>824</v>
      </c>
      <c r="C20" s="136" t="s">
        <v>5</v>
      </c>
      <c r="D20" s="130" t="s">
        <v>825</v>
      </c>
      <c r="E20" s="136"/>
      <c r="F20" s="164"/>
    </row>
    <row r="21" spans="1:6" ht="38.25">
      <c r="A21" s="138"/>
      <c r="B21" s="108" t="s">
        <v>826</v>
      </c>
      <c r="C21" s="136" t="s">
        <v>5</v>
      </c>
      <c r="D21" s="130" t="s">
        <v>832</v>
      </c>
      <c r="E21" s="136"/>
      <c r="F21" s="164"/>
    </row>
    <row r="22" spans="1:6" ht="38.25">
      <c r="A22" s="138"/>
      <c r="B22" s="108" t="s">
        <v>827</v>
      </c>
      <c r="C22" s="136" t="s">
        <v>5</v>
      </c>
      <c r="D22" s="130" t="s">
        <v>833</v>
      </c>
      <c r="E22" s="136"/>
      <c r="F22" s="164"/>
    </row>
    <row r="23" spans="1:6" ht="38.25">
      <c r="A23" s="138"/>
      <c r="B23" s="108" t="s">
        <v>828</v>
      </c>
      <c r="C23" s="136" t="s">
        <v>5</v>
      </c>
      <c r="D23" s="130" t="s">
        <v>834</v>
      </c>
      <c r="E23" s="136"/>
      <c r="F23" s="164"/>
    </row>
    <row r="24" spans="1:6" ht="25.5">
      <c r="A24" s="138"/>
      <c r="B24" s="108" t="s">
        <v>829</v>
      </c>
      <c r="C24" s="136" t="s">
        <v>5</v>
      </c>
      <c r="D24" s="130" t="s">
        <v>835</v>
      </c>
      <c r="E24" s="136"/>
      <c r="F24" s="164"/>
    </row>
    <row r="25" spans="1:6">
      <c r="A25" s="14">
        <v>2</v>
      </c>
      <c r="B25" s="137" t="s">
        <v>241</v>
      </c>
      <c r="C25" s="136"/>
      <c r="D25" s="114"/>
      <c r="E25" s="136"/>
      <c r="F25" s="14"/>
    </row>
    <row r="26" spans="1:6">
      <c r="A26" s="14"/>
      <c r="B26" s="108" t="s">
        <v>836</v>
      </c>
      <c r="C26" s="136" t="s">
        <v>812</v>
      </c>
      <c r="D26" s="114">
        <v>1</v>
      </c>
      <c r="E26" s="136"/>
      <c r="F26" s="169" t="s">
        <v>300</v>
      </c>
    </row>
    <row r="27" spans="1:6">
      <c r="A27" s="14"/>
      <c r="B27" s="108" t="s">
        <v>837</v>
      </c>
      <c r="C27" s="136" t="s">
        <v>812</v>
      </c>
      <c r="D27" s="114">
        <v>1</v>
      </c>
      <c r="E27" s="136"/>
      <c r="F27" s="169"/>
    </row>
    <row r="28" spans="1:6" s="11" customFormat="1" ht="38.25">
      <c r="A28" s="15" t="s">
        <v>10</v>
      </c>
      <c r="B28" s="16" t="s">
        <v>302</v>
      </c>
      <c r="C28" s="15"/>
      <c r="D28" s="129"/>
      <c r="E28" s="17"/>
      <c r="F28" s="18"/>
    </row>
    <row r="29" spans="1:6" s="11" customFormat="1" ht="25.5">
      <c r="A29" s="15" t="s">
        <v>3</v>
      </c>
      <c r="B29" s="16" t="s">
        <v>428</v>
      </c>
      <c r="C29" s="15"/>
      <c r="D29" s="129"/>
      <c r="E29" s="136"/>
      <c r="F29" s="18"/>
    </row>
    <row r="30" spans="1:6">
      <c r="A30" s="138"/>
      <c r="B30" s="49" t="s">
        <v>86</v>
      </c>
      <c r="C30" s="20" t="s">
        <v>427</v>
      </c>
      <c r="D30" s="130">
        <v>1</v>
      </c>
      <c r="E30" s="136"/>
      <c r="F30" s="164" t="s">
        <v>706</v>
      </c>
    </row>
    <row r="31" spans="1:6">
      <c r="A31" s="138"/>
      <c r="B31" s="49" t="s">
        <v>112</v>
      </c>
      <c r="C31" s="20" t="s">
        <v>427</v>
      </c>
      <c r="D31" s="130">
        <v>1</v>
      </c>
      <c r="E31" s="136"/>
      <c r="F31" s="164"/>
    </row>
    <row r="32" spans="1:6">
      <c r="A32" s="138"/>
      <c r="B32" s="49" t="s">
        <v>229</v>
      </c>
      <c r="C32" s="20" t="s">
        <v>243</v>
      </c>
      <c r="D32" s="130">
        <v>2</v>
      </c>
      <c r="E32" s="136"/>
      <c r="F32" s="164"/>
    </row>
    <row r="33" spans="1:6">
      <c r="A33" s="138"/>
      <c r="B33" s="49" t="s">
        <v>32</v>
      </c>
      <c r="C33" s="20" t="s">
        <v>66</v>
      </c>
      <c r="D33" s="130">
        <v>1</v>
      </c>
      <c r="E33" s="136"/>
      <c r="F33" s="164"/>
    </row>
    <row r="34" spans="1:6">
      <c r="A34" s="138"/>
      <c r="B34" s="49" t="s">
        <v>114</v>
      </c>
      <c r="C34" s="20" t="s">
        <v>66</v>
      </c>
      <c r="D34" s="130">
        <v>1</v>
      </c>
      <c r="E34" s="136"/>
      <c r="F34" s="164"/>
    </row>
    <row r="35" spans="1:6">
      <c r="A35" s="138"/>
      <c r="B35" s="49" t="s">
        <v>35</v>
      </c>
      <c r="C35" s="20" t="s">
        <v>66</v>
      </c>
      <c r="D35" s="130">
        <v>1</v>
      </c>
      <c r="E35" s="136"/>
      <c r="F35" s="164"/>
    </row>
    <row r="36" spans="1:6">
      <c r="A36" s="138"/>
      <c r="B36" s="49" t="s">
        <v>36</v>
      </c>
      <c r="C36" s="20" t="s">
        <v>66</v>
      </c>
      <c r="D36" s="130">
        <v>4</v>
      </c>
      <c r="E36" s="136"/>
      <c r="F36" s="164"/>
    </row>
    <row r="37" spans="1:6">
      <c r="A37" s="138"/>
      <c r="B37" s="49" t="s">
        <v>38</v>
      </c>
      <c r="C37" s="20" t="s">
        <v>66</v>
      </c>
      <c r="D37" s="130">
        <v>1</v>
      </c>
      <c r="E37" s="136"/>
      <c r="F37" s="164"/>
    </row>
    <row r="38" spans="1:6">
      <c r="A38" s="138"/>
      <c r="B38" s="49" t="s">
        <v>39</v>
      </c>
      <c r="C38" s="20" t="s">
        <v>66</v>
      </c>
      <c r="D38" s="130">
        <v>1</v>
      </c>
      <c r="E38" s="136"/>
      <c r="F38" s="164"/>
    </row>
    <row r="39" spans="1:6">
      <c r="A39" s="138"/>
      <c r="B39" s="49" t="s">
        <v>110</v>
      </c>
      <c r="C39" s="20" t="s">
        <v>66</v>
      </c>
      <c r="D39" s="130">
        <v>1</v>
      </c>
      <c r="E39" s="136"/>
      <c r="F39" s="164"/>
    </row>
    <row r="40" spans="1:6" ht="25.5">
      <c r="A40" s="138"/>
      <c r="B40" s="49" t="s">
        <v>108</v>
      </c>
      <c r="C40" s="20" t="s">
        <v>177</v>
      </c>
      <c r="D40" s="130">
        <v>1</v>
      </c>
      <c r="E40" s="136"/>
      <c r="F40" s="164"/>
    </row>
    <row r="41" spans="1:6">
      <c r="A41" s="138"/>
      <c r="B41" s="49" t="s">
        <v>40</v>
      </c>
      <c r="C41" s="20" t="s">
        <v>66</v>
      </c>
      <c r="D41" s="130">
        <v>3</v>
      </c>
      <c r="E41" s="136"/>
      <c r="F41" s="164"/>
    </row>
    <row r="42" spans="1:6">
      <c r="A42" s="138"/>
      <c r="B42" s="49" t="s">
        <v>230</v>
      </c>
      <c r="C42" s="20" t="s">
        <v>66</v>
      </c>
      <c r="D42" s="130">
        <v>4</v>
      </c>
      <c r="E42" s="136"/>
      <c r="F42" s="164"/>
    </row>
    <row r="43" spans="1:6">
      <c r="A43" s="138"/>
      <c r="B43" s="49" t="s">
        <v>41</v>
      </c>
      <c r="C43" s="20" t="s">
        <v>66</v>
      </c>
      <c r="D43" s="130">
        <v>1</v>
      </c>
      <c r="E43" s="136"/>
      <c r="F43" s="164"/>
    </row>
    <row r="44" spans="1:6">
      <c r="A44" s="138"/>
      <c r="B44" s="49" t="s">
        <v>109</v>
      </c>
      <c r="C44" s="20" t="s">
        <v>66</v>
      </c>
      <c r="D44" s="130">
        <v>1</v>
      </c>
      <c r="E44" s="136"/>
      <c r="F44" s="164"/>
    </row>
    <row r="45" spans="1:6" ht="25.5">
      <c r="A45" s="138"/>
      <c r="B45" s="49" t="s">
        <v>88</v>
      </c>
      <c r="C45" s="20" t="s">
        <v>177</v>
      </c>
      <c r="D45" s="114">
        <v>1</v>
      </c>
      <c r="E45" s="136"/>
      <c r="F45" s="164"/>
    </row>
    <row r="46" spans="1:6" ht="25.5">
      <c r="A46" s="138"/>
      <c r="B46" s="49" t="s">
        <v>89</v>
      </c>
      <c r="C46" s="20" t="s">
        <v>177</v>
      </c>
      <c r="D46" s="114">
        <v>2</v>
      </c>
      <c r="E46" s="136"/>
      <c r="F46" s="164"/>
    </row>
    <row r="47" spans="1:6" ht="25.5">
      <c r="A47" s="138"/>
      <c r="B47" s="49" t="s">
        <v>118</v>
      </c>
      <c r="C47" s="20" t="s">
        <v>65</v>
      </c>
      <c r="D47" s="114">
        <v>1</v>
      </c>
      <c r="E47" s="136"/>
      <c r="F47" s="164"/>
    </row>
    <row r="48" spans="1:6">
      <c r="A48" s="138"/>
      <c r="B48" s="49" t="s">
        <v>111</v>
      </c>
      <c r="C48" s="20" t="s">
        <v>66</v>
      </c>
      <c r="D48" s="114">
        <v>2</v>
      </c>
      <c r="E48" s="136"/>
      <c r="F48" s="164"/>
    </row>
    <row r="49" spans="1:7" s="39" customFormat="1" ht="38.25">
      <c r="A49" s="138"/>
      <c r="B49" s="49" t="s">
        <v>631</v>
      </c>
      <c r="C49" s="136" t="s">
        <v>645</v>
      </c>
      <c r="D49" s="114">
        <v>1</v>
      </c>
      <c r="E49" s="136"/>
      <c r="F49" s="164"/>
    </row>
    <row r="50" spans="1:7">
      <c r="A50" s="138"/>
      <c r="B50" s="49" t="s">
        <v>113</v>
      </c>
      <c r="C50" s="20" t="s">
        <v>66</v>
      </c>
      <c r="D50" s="114" t="s">
        <v>116</v>
      </c>
      <c r="E50" s="136"/>
      <c r="F50" s="164"/>
    </row>
    <row r="51" spans="1:7">
      <c r="A51" s="138"/>
      <c r="B51" s="49" t="s">
        <v>87</v>
      </c>
      <c r="C51" s="20" t="s">
        <v>66</v>
      </c>
      <c r="D51" s="114">
        <v>2</v>
      </c>
      <c r="E51" s="136"/>
      <c r="F51" s="164"/>
    </row>
    <row r="52" spans="1:7" s="11" customFormat="1" ht="153">
      <c r="A52" s="15" t="s">
        <v>8</v>
      </c>
      <c r="B52" s="16" t="s">
        <v>43</v>
      </c>
      <c r="C52" s="15"/>
      <c r="D52" s="129"/>
      <c r="E52" s="17"/>
      <c r="F52" s="18"/>
    </row>
    <row r="53" spans="1:7">
      <c r="A53" s="138">
        <v>1</v>
      </c>
      <c r="B53" s="137" t="s">
        <v>122</v>
      </c>
      <c r="C53" s="138"/>
      <c r="D53" s="114"/>
      <c r="E53" s="136"/>
      <c r="F53" s="14"/>
    </row>
    <row r="54" spans="1:7">
      <c r="A54" s="138"/>
      <c r="B54" s="49" t="s">
        <v>131</v>
      </c>
      <c r="C54" s="138" t="s">
        <v>73</v>
      </c>
      <c r="D54" s="114">
        <v>1</v>
      </c>
      <c r="E54" s="136" t="s">
        <v>526</v>
      </c>
      <c r="F54" s="164" t="s">
        <v>730</v>
      </c>
      <c r="G54" s="22" t="str">
        <f>IF(C54&lt;&gt;"",IF(RIGHT(C54,6)="trường",C54&amp;", điểm trường",C54&amp;"/trường, điểm trường"),C54)</f>
        <v>Cái/phòng/trường, điểm trường</v>
      </c>
    </row>
    <row r="55" spans="1:7" ht="38.25">
      <c r="A55" s="138"/>
      <c r="B55" s="49" t="s">
        <v>132</v>
      </c>
      <c r="C55" s="138" t="s">
        <v>75</v>
      </c>
      <c r="D55" s="114" t="s">
        <v>185</v>
      </c>
      <c r="E55" s="136" t="s">
        <v>527</v>
      </c>
      <c r="F55" s="164"/>
      <c r="G55" s="22" t="str">
        <f t="shared" ref="G55:G63" si="0">IF(C55&lt;&gt;"",IF(RIGHT(C55,6)="trường",C55&amp;", điểm trường",C55&amp;"/trường, điểm trường"),C55)</f>
        <v>Bộ/phòng/trường, điểm trường</v>
      </c>
    </row>
    <row r="56" spans="1:7" ht="25.5">
      <c r="A56" s="138"/>
      <c r="B56" s="49" t="s">
        <v>133</v>
      </c>
      <c r="C56" s="138" t="s">
        <v>51</v>
      </c>
      <c r="D56" s="114">
        <v>1</v>
      </c>
      <c r="E56" s="45" t="s">
        <v>608</v>
      </c>
      <c r="F56" s="164"/>
      <c r="G56" s="22" t="str">
        <f t="shared" si="0"/>
        <v>bộ/phòng/trường, điểm trường</v>
      </c>
    </row>
    <row r="57" spans="1:7" ht="51">
      <c r="A57" s="138"/>
      <c r="B57" s="49" t="s">
        <v>962</v>
      </c>
      <c r="C57" s="24" t="s">
        <v>196</v>
      </c>
      <c r="D57" s="131" t="s">
        <v>84</v>
      </c>
      <c r="E57" s="45" t="s">
        <v>514</v>
      </c>
      <c r="F57" s="164"/>
      <c r="G57" s="22" t="str">
        <f t="shared" si="0"/>
        <v>hệ thống/phòng/trường, điểm trường</v>
      </c>
    </row>
    <row r="58" spans="1:7" s="22" customFormat="1" ht="25.5">
      <c r="A58" s="138"/>
      <c r="B58" s="49" t="s">
        <v>312</v>
      </c>
      <c r="C58" s="72" t="s">
        <v>196</v>
      </c>
      <c r="D58" s="131">
        <v>1</v>
      </c>
      <c r="E58" s="45" t="s">
        <v>499</v>
      </c>
      <c r="F58" s="164"/>
      <c r="G58" s="22" t="str">
        <f t="shared" si="0"/>
        <v>hệ thống/phòng/trường, điểm trường</v>
      </c>
    </row>
    <row r="59" spans="1:7">
      <c r="A59" s="138">
        <v>2</v>
      </c>
      <c r="B59" s="26" t="s">
        <v>741</v>
      </c>
      <c r="C59" s="138"/>
      <c r="D59" s="114"/>
      <c r="E59" s="136"/>
      <c r="F59" s="14"/>
      <c r="G59" s="22">
        <f t="shared" si="0"/>
        <v>0</v>
      </c>
    </row>
    <row r="60" spans="1:7" s="2" customFormat="1" ht="25.5">
      <c r="A60" s="136"/>
      <c r="B60" s="49" t="s">
        <v>314</v>
      </c>
      <c r="C60" s="45" t="s">
        <v>51</v>
      </c>
      <c r="D60" s="131" t="s">
        <v>429</v>
      </c>
      <c r="E60" s="45" t="s">
        <v>500</v>
      </c>
      <c r="F60" s="164" t="s">
        <v>730</v>
      </c>
      <c r="G60" s="22" t="str">
        <f t="shared" si="0"/>
        <v>bộ/phòng/trường, điểm trường</v>
      </c>
    </row>
    <row r="61" spans="1:7" ht="25.5">
      <c r="A61" s="138"/>
      <c r="B61" s="49" t="s">
        <v>79</v>
      </c>
      <c r="C61" s="138" t="s">
        <v>196</v>
      </c>
      <c r="D61" s="114">
        <v>1</v>
      </c>
      <c r="E61" s="45" t="s">
        <v>501</v>
      </c>
      <c r="F61" s="164"/>
      <c r="G61" s="22" t="str">
        <f t="shared" si="0"/>
        <v>hệ thống/phòng/trường, điểm trường</v>
      </c>
    </row>
    <row r="62" spans="1:7" ht="38.25">
      <c r="A62" s="138"/>
      <c r="B62" s="49" t="s">
        <v>966</v>
      </c>
      <c r="C62" s="138" t="s">
        <v>75</v>
      </c>
      <c r="D62" s="114">
        <v>1</v>
      </c>
      <c r="E62" s="45" t="s">
        <v>502</v>
      </c>
      <c r="F62" s="164"/>
      <c r="G62" s="22" t="str">
        <f t="shared" si="0"/>
        <v>Bộ/phòng/trường, điểm trường</v>
      </c>
    </row>
    <row r="63" spans="1:7" ht="25.5">
      <c r="A63" s="138"/>
      <c r="B63" s="49" t="s">
        <v>972</v>
      </c>
      <c r="C63" s="138" t="s">
        <v>75</v>
      </c>
      <c r="D63" s="114">
        <v>1</v>
      </c>
      <c r="E63" s="45" t="s">
        <v>502</v>
      </c>
      <c r="F63" s="164"/>
      <c r="G63" s="22" t="str">
        <f t="shared" si="0"/>
        <v>Bộ/phòng/trường, điểm trường</v>
      </c>
    </row>
    <row r="64" spans="1:7" s="2" customFormat="1">
      <c r="A64" s="136">
        <v>3</v>
      </c>
      <c r="B64" s="137" t="s">
        <v>742</v>
      </c>
      <c r="C64" s="136"/>
      <c r="D64" s="114"/>
      <c r="E64" s="136"/>
      <c r="F64" s="137"/>
    </row>
    <row r="65" spans="1:7" s="2" customFormat="1" ht="51">
      <c r="A65" s="136"/>
      <c r="B65" s="49" t="s">
        <v>479</v>
      </c>
      <c r="C65" s="136" t="s">
        <v>51</v>
      </c>
      <c r="D65" s="114">
        <v>1</v>
      </c>
      <c r="E65" s="45" t="s">
        <v>568</v>
      </c>
      <c r="F65" s="137" t="s">
        <v>730</v>
      </c>
      <c r="G65" s="22" t="str">
        <f t="shared" ref="G65:G101" si="1">IF(C65&lt;&gt;"",IF(RIGHT(C65,6)="trường",C65&amp;", điểm trường",C65&amp;"/trường, điểm trường"),C65)</f>
        <v>bộ/phòng/trường, điểm trường</v>
      </c>
    </row>
    <row r="66" spans="1:7" s="2" customFormat="1" ht="38.25">
      <c r="A66" s="136"/>
      <c r="B66" s="49" t="s">
        <v>972</v>
      </c>
      <c r="C66" s="136" t="s">
        <v>5</v>
      </c>
      <c r="D66" s="114">
        <v>1</v>
      </c>
      <c r="E66" s="45" t="s">
        <v>569</v>
      </c>
      <c r="F66" s="137"/>
      <c r="G66" s="22" t="str">
        <f t="shared" si="1"/>
        <v>Bộ/trường, điểm trường</v>
      </c>
    </row>
    <row r="67" spans="1:7" s="2" customFormat="1" ht="38.25">
      <c r="A67" s="136"/>
      <c r="B67" s="49" t="s">
        <v>961</v>
      </c>
      <c r="C67" s="136" t="s">
        <v>90</v>
      </c>
      <c r="D67" s="114">
        <v>1</v>
      </c>
      <c r="E67" s="45" t="s">
        <v>569</v>
      </c>
      <c r="F67" s="137"/>
      <c r="G67" s="22" t="str">
        <f t="shared" si="1"/>
        <v>bộ/trường, điểm trường</v>
      </c>
    </row>
    <row r="68" spans="1:7">
      <c r="A68" s="138">
        <v>4</v>
      </c>
      <c r="B68" s="137" t="s">
        <v>135</v>
      </c>
      <c r="C68" s="138"/>
      <c r="D68" s="114"/>
      <c r="E68" s="136"/>
      <c r="F68" s="14"/>
      <c r="G68" s="22">
        <f t="shared" si="1"/>
        <v>0</v>
      </c>
    </row>
    <row r="69" spans="1:7">
      <c r="A69" s="138"/>
      <c r="B69" s="49" t="s">
        <v>234</v>
      </c>
      <c r="C69" s="138" t="s">
        <v>73</v>
      </c>
      <c r="D69" s="114">
        <v>1</v>
      </c>
      <c r="E69" s="136" t="s">
        <v>533</v>
      </c>
      <c r="F69" s="164" t="s">
        <v>730</v>
      </c>
      <c r="G69" s="22" t="str">
        <f t="shared" si="1"/>
        <v>Cái/phòng/trường, điểm trường</v>
      </c>
    </row>
    <row r="70" spans="1:7">
      <c r="A70" s="138"/>
      <c r="B70" s="49" t="s">
        <v>94</v>
      </c>
      <c r="C70" s="138" t="s">
        <v>51</v>
      </c>
      <c r="D70" s="114">
        <v>1</v>
      </c>
      <c r="E70" s="45" t="s">
        <v>528</v>
      </c>
      <c r="F70" s="164"/>
      <c r="G70" s="22" t="str">
        <f t="shared" si="1"/>
        <v>bộ/phòng/trường, điểm trường</v>
      </c>
    </row>
    <row r="71" spans="1:7" ht="25.5">
      <c r="A71" s="138"/>
      <c r="B71" s="49" t="s">
        <v>134</v>
      </c>
      <c r="C71" s="138" t="s">
        <v>51</v>
      </c>
      <c r="D71" s="114">
        <v>18</v>
      </c>
      <c r="E71" s="45" t="s">
        <v>534</v>
      </c>
      <c r="F71" s="164"/>
      <c r="G71" s="22" t="str">
        <f t="shared" si="1"/>
        <v>bộ/phòng/trường, điểm trường</v>
      </c>
    </row>
    <row r="72" spans="1:7">
      <c r="A72" s="138">
        <v>5</v>
      </c>
      <c r="B72" s="137" t="s">
        <v>138</v>
      </c>
      <c r="C72" s="138"/>
      <c r="D72" s="114"/>
      <c r="E72" s="136"/>
      <c r="F72" s="14"/>
      <c r="G72" s="22">
        <f t="shared" si="1"/>
        <v>0</v>
      </c>
    </row>
    <row r="73" spans="1:7">
      <c r="A73" s="138"/>
      <c r="B73" s="49" t="s">
        <v>234</v>
      </c>
      <c r="C73" s="138" t="s">
        <v>73</v>
      </c>
      <c r="D73" s="114">
        <v>1</v>
      </c>
      <c r="E73" s="136" t="s">
        <v>533</v>
      </c>
      <c r="F73" s="164" t="s">
        <v>736</v>
      </c>
      <c r="G73" s="22" t="str">
        <f t="shared" si="1"/>
        <v>Cái/phòng/trường, điểm trường</v>
      </c>
    </row>
    <row r="74" spans="1:7">
      <c r="A74" s="138"/>
      <c r="B74" s="49" t="s">
        <v>17</v>
      </c>
      <c r="C74" s="138" t="s">
        <v>75</v>
      </c>
      <c r="D74" s="114">
        <v>1</v>
      </c>
      <c r="E74" s="45" t="s">
        <v>528</v>
      </c>
      <c r="F74" s="164"/>
      <c r="G74" s="22" t="str">
        <f t="shared" si="1"/>
        <v>Bộ/phòng/trường, điểm trường</v>
      </c>
    </row>
    <row r="75" spans="1:7" ht="51">
      <c r="A75" s="138"/>
      <c r="B75" s="49" t="s">
        <v>236</v>
      </c>
      <c r="C75" s="138" t="s">
        <v>189</v>
      </c>
      <c r="D75" s="114">
        <v>35</v>
      </c>
      <c r="E75" s="45" t="s">
        <v>535</v>
      </c>
      <c r="F75" s="164"/>
      <c r="G75" s="22" t="str">
        <f t="shared" si="1"/>
        <v>bộ/HS/phòng/trường, điểm trường</v>
      </c>
    </row>
    <row r="76" spans="1:7" ht="38.25">
      <c r="A76" s="138"/>
      <c r="B76" s="49" t="s">
        <v>961</v>
      </c>
      <c r="C76" s="138" t="s">
        <v>75</v>
      </c>
      <c r="D76" s="114">
        <v>1</v>
      </c>
      <c r="E76" s="45" t="s">
        <v>514</v>
      </c>
      <c r="F76" s="164"/>
      <c r="G76" s="22" t="str">
        <f t="shared" si="1"/>
        <v>Bộ/phòng/trường, điểm trường</v>
      </c>
    </row>
    <row r="77" spans="1:7" ht="25.5">
      <c r="A77" s="138"/>
      <c r="B77" s="49" t="s">
        <v>972</v>
      </c>
      <c r="C77" s="138" t="s">
        <v>73</v>
      </c>
      <c r="D77" s="114">
        <v>1</v>
      </c>
      <c r="E77" s="45" t="s">
        <v>514</v>
      </c>
      <c r="F77" s="164"/>
      <c r="G77" s="22" t="str">
        <f t="shared" si="1"/>
        <v>Cái/phòng/trường, điểm trường</v>
      </c>
    </row>
    <row r="78" spans="1:7">
      <c r="A78" s="138"/>
      <c r="B78" s="49" t="s">
        <v>192</v>
      </c>
      <c r="C78" s="138" t="s">
        <v>73</v>
      </c>
      <c r="D78" s="132" t="s">
        <v>183</v>
      </c>
      <c r="E78" s="136" t="s">
        <v>532</v>
      </c>
      <c r="F78" s="164"/>
      <c r="G78" s="22" t="str">
        <f t="shared" si="1"/>
        <v>Cái/phòng/trường, điểm trường</v>
      </c>
    </row>
    <row r="79" spans="1:7">
      <c r="A79" s="138">
        <v>6</v>
      </c>
      <c r="B79" s="137" t="s">
        <v>188</v>
      </c>
      <c r="C79" s="138"/>
      <c r="D79" s="114"/>
      <c r="E79" s="136"/>
      <c r="F79" s="14"/>
      <c r="G79" s="22">
        <f t="shared" si="1"/>
        <v>0</v>
      </c>
    </row>
    <row r="80" spans="1:7">
      <c r="A80" s="138"/>
      <c r="B80" s="49" t="s">
        <v>234</v>
      </c>
      <c r="C80" s="138" t="s">
        <v>73</v>
      </c>
      <c r="D80" s="114">
        <v>1</v>
      </c>
      <c r="E80" s="136" t="s">
        <v>533</v>
      </c>
      <c r="F80" s="164" t="s">
        <v>736</v>
      </c>
      <c r="G80" s="22" t="str">
        <f t="shared" si="1"/>
        <v>Cái/phòng/trường, điểm trường</v>
      </c>
    </row>
    <row r="81" spans="1:7">
      <c r="A81" s="138"/>
      <c r="B81" s="49" t="s">
        <v>94</v>
      </c>
      <c r="C81" s="138" t="s">
        <v>51</v>
      </c>
      <c r="D81" s="114">
        <v>1</v>
      </c>
      <c r="E81" s="45" t="s">
        <v>528</v>
      </c>
      <c r="F81" s="164"/>
      <c r="G81" s="22" t="str">
        <f t="shared" si="1"/>
        <v>bộ/phòng/trường, điểm trường</v>
      </c>
    </row>
    <row r="82" spans="1:7" ht="25.5">
      <c r="A82" s="138"/>
      <c r="B82" s="49" t="s">
        <v>134</v>
      </c>
      <c r="C82" s="138" t="s">
        <v>51</v>
      </c>
      <c r="D82" s="114">
        <v>18</v>
      </c>
      <c r="E82" s="45" t="s">
        <v>534</v>
      </c>
      <c r="F82" s="164"/>
      <c r="G82" s="22" t="str">
        <f t="shared" si="1"/>
        <v>bộ/phòng/trường, điểm trường</v>
      </c>
    </row>
    <row r="83" spans="1:7" ht="25.5">
      <c r="A83" s="138"/>
      <c r="B83" s="49" t="s">
        <v>972</v>
      </c>
      <c r="C83" s="138" t="s">
        <v>51</v>
      </c>
      <c r="D83" s="114">
        <v>1</v>
      </c>
      <c r="E83" s="45" t="s">
        <v>514</v>
      </c>
      <c r="F83" s="164"/>
      <c r="G83" s="22" t="str">
        <f t="shared" si="1"/>
        <v>bộ/phòng/trường, điểm trường</v>
      </c>
    </row>
    <row r="84" spans="1:7">
      <c r="A84" s="138"/>
      <c r="B84" s="49" t="s">
        <v>192</v>
      </c>
      <c r="C84" s="138" t="s">
        <v>73</v>
      </c>
      <c r="D84" s="132" t="s">
        <v>183</v>
      </c>
      <c r="E84" s="136" t="s">
        <v>532</v>
      </c>
      <c r="F84" s="164"/>
      <c r="G84" s="22" t="str">
        <f t="shared" si="1"/>
        <v>Cái/phòng/trường, điểm trường</v>
      </c>
    </row>
    <row r="85" spans="1:7">
      <c r="A85" s="138">
        <v>7</v>
      </c>
      <c r="B85" s="137" t="s">
        <v>74</v>
      </c>
      <c r="C85" s="138"/>
      <c r="D85" s="114"/>
      <c r="E85" s="136"/>
      <c r="F85" s="14"/>
      <c r="G85" s="22">
        <f t="shared" si="1"/>
        <v>0</v>
      </c>
    </row>
    <row r="86" spans="1:7" ht="25.5">
      <c r="A86" s="138"/>
      <c r="B86" s="49" t="s">
        <v>234</v>
      </c>
      <c r="C86" s="138" t="s">
        <v>50</v>
      </c>
      <c r="D86" s="114">
        <v>1</v>
      </c>
      <c r="E86" s="136" t="s">
        <v>529</v>
      </c>
      <c r="F86" s="164" t="s">
        <v>736</v>
      </c>
      <c r="G86" s="22" t="str">
        <f t="shared" si="1"/>
        <v>cái/phòng/trường, điểm trường</v>
      </c>
    </row>
    <row r="87" spans="1:7" s="2" customFormat="1">
      <c r="A87" s="136"/>
      <c r="B87" s="49" t="s">
        <v>17</v>
      </c>
      <c r="C87" s="136" t="s">
        <v>51</v>
      </c>
      <c r="D87" s="136">
        <v>1</v>
      </c>
      <c r="E87" s="45" t="s">
        <v>528</v>
      </c>
      <c r="F87" s="164"/>
    </row>
    <row r="88" spans="1:7" ht="25.5">
      <c r="A88" s="138"/>
      <c r="B88" s="49" t="s">
        <v>258</v>
      </c>
      <c r="C88" s="136" t="s">
        <v>73</v>
      </c>
      <c r="D88" s="136">
        <v>1</v>
      </c>
      <c r="E88" s="136" t="s">
        <v>579</v>
      </c>
      <c r="F88" s="164"/>
      <c r="G88" s="22"/>
    </row>
    <row r="89" spans="1:7">
      <c r="A89" s="138">
        <v>8</v>
      </c>
      <c r="B89" s="137" t="s">
        <v>102</v>
      </c>
      <c r="C89" s="138"/>
      <c r="D89" s="114"/>
      <c r="E89" s="136"/>
      <c r="F89" s="14"/>
      <c r="G89" s="22">
        <f t="shared" si="1"/>
        <v>0</v>
      </c>
    </row>
    <row r="90" spans="1:7" s="2" customFormat="1">
      <c r="A90" s="136"/>
      <c r="B90" s="19" t="s">
        <v>234</v>
      </c>
      <c r="C90" s="136" t="s">
        <v>50</v>
      </c>
      <c r="D90" s="136">
        <v>1</v>
      </c>
      <c r="E90" s="136" t="s">
        <v>533</v>
      </c>
      <c r="F90" s="164" t="s">
        <v>732</v>
      </c>
    </row>
    <row r="91" spans="1:7" s="2" customFormat="1" ht="25.5">
      <c r="A91" s="136"/>
      <c r="B91" s="19" t="s">
        <v>81</v>
      </c>
      <c r="C91" s="136" t="s">
        <v>51</v>
      </c>
      <c r="D91" s="136">
        <v>1</v>
      </c>
      <c r="E91" s="136" t="s">
        <v>530</v>
      </c>
      <c r="F91" s="164"/>
    </row>
    <row r="92" spans="1:7" s="2" customFormat="1">
      <c r="A92" s="136"/>
      <c r="B92" s="19" t="s">
        <v>322</v>
      </c>
      <c r="C92" s="136" t="s">
        <v>50</v>
      </c>
      <c r="D92" s="136">
        <v>1</v>
      </c>
      <c r="E92" s="136" t="s">
        <v>532</v>
      </c>
      <c r="F92" s="164"/>
    </row>
    <row r="93" spans="1:7" s="2" customFormat="1" ht="25.5">
      <c r="A93" s="136"/>
      <c r="B93" s="19" t="s">
        <v>258</v>
      </c>
      <c r="C93" s="136" t="s">
        <v>73</v>
      </c>
      <c r="D93" s="136">
        <v>1</v>
      </c>
      <c r="E93" s="136" t="s">
        <v>579</v>
      </c>
      <c r="F93" s="136"/>
    </row>
    <row r="94" spans="1:7">
      <c r="A94" s="138">
        <v>9</v>
      </c>
      <c r="B94" s="137" t="s">
        <v>838</v>
      </c>
      <c r="C94" s="138"/>
      <c r="D94" s="114"/>
      <c r="E94" s="136"/>
      <c r="F94" s="14"/>
      <c r="G94" s="22">
        <f t="shared" si="1"/>
        <v>0</v>
      </c>
    </row>
    <row r="95" spans="1:7">
      <c r="A95" s="138" t="s">
        <v>840</v>
      </c>
      <c r="B95" s="137" t="s">
        <v>839</v>
      </c>
      <c r="C95" s="138"/>
      <c r="D95" s="114"/>
      <c r="E95" s="136"/>
      <c r="F95" s="14"/>
      <c r="G95" s="22"/>
    </row>
    <row r="96" spans="1:7">
      <c r="A96" s="138"/>
      <c r="B96" s="49" t="s">
        <v>539</v>
      </c>
      <c r="C96" s="138" t="s">
        <v>75</v>
      </c>
      <c r="D96" s="114">
        <v>1</v>
      </c>
      <c r="E96" s="45" t="s">
        <v>540</v>
      </c>
      <c r="F96" s="164" t="s">
        <v>711</v>
      </c>
      <c r="G96" s="22" t="str">
        <f t="shared" si="1"/>
        <v>Bộ/phòng/trường, điểm trường</v>
      </c>
    </row>
    <row r="97" spans="1:7" ht="25.5">
      <c r="A97" s="138"/>
      <c r="B97" s="49" t="s">
        <v>700</v>
      </c>
      <c r="C97" s="138" t="s">
        <v>121</v>
      </c>
      <c r="D97" s="114">
        <v>1</v>
      </c>
      <c r="E97" s="136" t="s">
        <v>541</v>
      </c>
      <c r="F97" s="164"/>
      <c r="G97" s="22" t="str">
        <f t="shared" si="1"/>
        <v>hệ thống/trường, điểm trường</v>
      </c>
    </row>
    <row r="98" spans="1:7" ht="25.5">
      <c r="A98" s="138"/>
      <c r="B98" s="49" t="s">
        <v>580</v>
      </c>
      <c r="C98" s="138" t="s">
        <v>196</v>
      </c>
      <c r="D98" s="114">
        <v>1</v>
      </c>
      <c r="E98" s="136" t="s">
        <v>542</v>
      </c>
      <c r="F98" s="164"/>
      <c r="G98" s="22" t="str">
        <f t="shared" si="1"/>
        <v>hệ thống/phòng/trường, điểm trường</v>
      </c>
    </row>
    <row r="99" spans="1:7">
      <c r="A99" s="138"/>
      <c r="B99" s="49" t="s">
        <v>136</v>
      </c>
      <c r="C99" s="138" t="s">
        <v>51</v>
      </c>
      <c r="D99" s="114">
        <v>5</v>
      </c>
      <c r="E99" s="136" t="s">
        <v>543</v>
      </c>
      <c r="F99" s="164"/>
      <c r="G99" s="22" t="str">
        <f t="shared" si="1"/>
        <v>bộ/phòng/trường, điểm trường</v>
      </c>
    </row>
    <row r="100" spans="1:7">
      <c r="A100" s="138"/>
      <c r="B100" s="49" t="s">
        <v>137</v>
      </c>
      <c r="C100" s="138" t="s">
        <v>51</v>
      </c>
      <c r="D100" s="114">
        <v>18</v>
      </c>
      <c r="E100" s="136" t="s">
        <v>544</v>
      </c>
      <c r="F100" s="164"/>
      <c r="G100" s="22" t="str">
        <f t="shared" si="1"/>
        <v>bộ/phòng/trường, điểm trường</v>
      </c>
    </row>
    <row r="101" spans="1:7" ht="38.25">
      <c r="A101" s="138"/>
      <c r="B101" s="49" t="s">
        <v>967</v>
      </c>
      <c r="C101" s="138" t="s">
        <v>51</v>
      </c>
      <c r="D101" s="114">
        <v>1</v>
      </c>
      <c r="E101" s="136" t="s">
        <v>545</v>
      </c>
      <c r="F101" s="164"/>
      <c r="G101" s="22" t="str">
        <f t="shared" si="1"/>
        <v>bộ/phòng/trường, điểm trường</v>
      </c>
    </row>
    <row r="102" spans="1:7" ht="51">
      <c r="A102" s="138"/>
      <c r="B102" s="49" t="s">
        <v>963</v>
      </c>
      <c r="C102" s="138" t="s">
        <v>51</v>
      </c>
      <c r="D102" s="114">
        <v>10</v>
      </c>
      <c r="E102" s="136" t="s">
        <v>546</v>
      </c>
      <c r="F102" s="164"/>
      <c r="G102" s="22" t="str">
        <f t="shared" ref="G102:G175" si="2">IF(C102&lt;&gt;"",IF(RIGHT(C102,6)="trường",C102&amp;", điểm trường",C102&amp;"/trường, điểm trường"),C102)</f>
        <v>bộ/phòng/trường, điểm trường</v>
      </c>
    </row>
    <row r="103" spans="1:7" s="2" customFormat="1" ht="25.5">
      <c r="A103" s="136"/>
      <c r="B103" s="49" t="s">
        <v>845</v>
      </c>
      <c r="C103" s="136" t="s">
        <v>846</v>
      </c>
      <c r="D103" s="114">
        <v>1</v>
      </c>
      <c r="E103" s="136" t="s">
        <v>547</v>
      </c>
      <c r="F103" s="164"/>
      <c r="G103" s="22" t="str">
        <f t="shared" si="2"/>
        <v>Bộ /Thư viện/trường, điểm trường</v>
      </c>
    </row>
    <row r="104" spans="1:7" ht="38.25">
      <c r="A104" s="138"/>
      <c r="B104" s="49" t="s">
        <v>263</v>
      </c>
      <c r="C104" s="138" t="s">
        <v>190</v>
      </c>
      <c r="D104" s="114">
        <v>1</v>
      </c>
      <c r="E104" s="136" t="s">
        <v>548</v>
      </c>
      <c r="F104" s="164"/>
      <c r="G104" s="22" t="str">
        <f t="shared" si="2"/>
        <v>Hệ thống/phòng/trường, điểm trường</v>
      </c>
    </row>
    <row r="105" spans="1:7">
      <c r="A105" s="138" t="s">
        <v>841</v>
      </c>
      <c r="B105" s="137" t="s">
        <v>842</v>
      </c>
      <c r="C105" s="136"/>
      <c r="D105" s="114"/>
      <c r="E105" s="136"/>
      <c r="F105" s="136"/>
    </row>
    <row r="106" spans="1:7">
      <c r="A106" s="138"/>
      <c r="B106" s="49" t="s">
        <v>690</v>
      </c>
      <c r="C106" s="50" t="s">
        <v>50</v>
      </c>
      <c r="D106" s="115">
        <v>1</v>
      </c>
      <c r="E106" s="164" t="s">
        <v>692</v>
      </c>
      <c r="F106" s="164" t="s">
        <v>723</v>
      </c>
    </row>
    <row r="107" spans="1:7">
      <c r="A107" s="138"/>
      <c r="B107" s="49" t="s">
        <v>666</v>
      </c>
      <c r="C107" s="50" t="s">
        <v>50</v>
      </c>
      <c r="D107" s="116">
        <v>45</v>
      </c>
      <c r="E107" s="164"/>
      <c r="F107" s="164"/>
    </row>
    <row r="108" spans="1:7">
      <c r="A108" s="138"/>
      <c r="B108" s="49" t="s">
        <v>667</v>
      </c>
      <c r="C108" s="50" t="s">
        <v>50</v>
      </c>
      <c r="D108" s="116">
        <v>45</v>
      </c>
      <c r="E108" s="164"/>
      <c r="F108" s="164"/>
    </row>
    <row r="109" spans="1:7">
      <c r="A109" s="138"/>
      <c r="B109" s="49" t="s">
        <v>691</v>
      </c>
      <c r="C109" s="50" t="s">
        <v>50</v>
      </c>
      <c r="D109" s="115">
        <v>1</v>
      </c>
      <c r="E109" s="164"/>
      <c r="F109" s="164"/>
    </row>
    <row r="110" spans="1:7">
      <c r="A110" s="138"/>
      <c r="B110" s="49" t="s">
        <v>668</v>
      </c>
      <c r="C110" s="52" t="s">
        <v>73</v>
      </c>
      <c r="D110" s="115">
        <v>1</v>
      </c>
      <c r="E110" s="164"/>
      <c r="F110" s="164"/>
    </row>
    <row r="111" spans="1:7" ht="25.5">
      <c r="A111" s="138"/>
      <c r="B111" s="49" t="s">
        <v>669</v>
      </c>
      <c r="C111" s="52" t="s">
        <v>51</v>
      </c>
      <c r="D111" s="115">
        <v>1</v>
      </c>
      <c r="E111" s="164"/>
      <c r="F111" s="164"/>
    </row>
    <row r="112" spans="1:7">
      <c r="A112" s="138"/>
      <c r="B112" s="49" t="s">
        <v>960</v>
      </c>
      <c r="C112" s="50" t="s">
        <v>50</v>
      </c>
      <c r="D112" s="115">
        <v>1</v>
      </c>
      <c r="E112" s="164"/>
      <c r="F112" s="164"/>
    </row>
    <row r="113" spans="1:6">
      <c r="A113" s="138"/>
      <c r="B113" s="49" t="s">
        <v>843</v>
      </c>
      <c r="C113" s="50" t="s">
        <v>50</v>
      </c>
      <c r="D113" s="115">
        <v>1</v>
      </c>
      <c r="E113" s="164"/>
      <c r="F113" s="164"/>
    </row>
    <row r="114" spans="1:6">
      <c r="A114" s="138"/>
      <c r="B114" s="49" t="s">
        <v>671</v>
      </c>
      <c r="C114" s="52" t="s">
        <v>51</v>
      </c>
      <c r="D114" s="115">
        <v>1</v>
      </c>
      <c r="E114" s="164"/>
      <c r="F114" s="164"/>
    </row>
    <row r="115" spans="1:6">
      <c r="A115" s="138"/>
      <c r="B115" s="49" t="s">
        <v>672</v>
      </c>
      <c r="C115" s="52" t="s">
        <v>51</v>
      </c>
      <c r="D115" s="115">
        <v>1</v>
      </c>
      <c r="E115" s="164"/>
      <c r="F115" s="164"/>
    </row>
    <row r="116" spans="1:6" ht="25.5">
      <c r="A116" s="138"/>
      <c r="B116" s="49" t="s">
        <v>673</v>
      </c>
      <c r="C116" s="52" t="s">
        <v>51</v>
      </c>
      <c r="D116" s="115">
        <v>1</v>
      </c>
      <c r="E116" s="164"/>
      <c r="F116" s="164"/>
    </row>
    <row r="117" spans="1:6">
      <c r="A117" s="138"/>
      <c r="B117" s="49" t="s">
        <v>674</v>
      </c>
      <c r="C117" s="50" t="s">
        <v>50</v>
      </c>
      <c r="D117" s="115">
        <v>1</v>
      </c>
      <c r="E117" s="164"/>
      <c r="F117" s="164"/>
    </row>
    <row r="118" spans="1:6">
      <c r="A118" s="138"/>
      <c r="B118" s="49" t="s">
        <v>675</v>
      </c>
      <c r="C118" s="50" t="s">
        <v>50</v>
      </c>
      <c r="D118" s="115">
        <v>1</v>
      </c>
      <c r="E118" s="164"/>
      <c r="F118" s="164"/>
    </row>
    <row r="119" spans="1:6">
      <c r="A119" s="138"/>
      <c r="B119" s="49" t="s">
        <v>676</v>
      </c>
      <c r="C119" s="52" t="s">
        <v>73</v>
      </c>
      <c r="D119" s="115">
        <v>1</v>
      </c>
      <c r="E119" s="164"/>
      <c r="F119" s="164"/>
    </row>
    <row r="120" spans="1:6" ht="25.5">
      <c r="A120" s="138"/>
      <c r="B120" s="49" t="s">
        <v>696</v>
      </c>
      <c r="C120" s="52" t="s">
        <v>51</v>
      </c>
      <c r="D120" s="115">
        <v>1</v>
      </c>
      <c r="E120" s="164"/>
      <c r="F120" s="164"/>
    </row>
    <row r="121" spans="1:6">
      <c r="A121" s="138"/>
      <c r="B121" s="49" t="s">
        <v>677</v>
      </c>
      <c r="C121" s="52" t="s">
        <v>75</v>
      </c>
      <c r="D121" s="115">
        <v>1</v>
      </c>
      <c r="E121" s="164"/>
      <c r="F121" s="164"/>
    </row>
    <row r="122" spans="1:6">
      <c r="A122" s="138"/>
      <c r="B122" s="49" t="s">
        <v>678</v>
      </c>
      <c r="C122" s="52" t="s">
        <v>73</v>
      </c>
      <c r="D122" s="115">
        <v>1</v>
      </c>
      <c r="E122" s="164"/>
      <c r="F122" s="164"/>
    </row>
    <row r="123" spans="1:6">
      <c r="A123" s="138"/>
      <c r="B123" s="49" t="s">
        <v>679</v>
      </c>
      <c r="C123" s="52" t="s">
        <v>73</v>
      </c>
      <c r="D123" s="115">
        <v>1</v>
      </c>
      <c r="E123" s="164"/>
      <c r="F123" s="164"/>
    </row>
    <row r="124" spans="1:6">
      <c r="A124" s="138"/>
      <c r="B124" s="49" t="s">
        <v>680</v>
      </c>
      <c r="C124" s="52" t="s">
        <v>73</v>
      </c>
      <c r="D124" s="115">
        <v>1</v>
      </c>
      <c r="E124" s="164"/>
      <c r="F124" s="164"/>
    </row>
    <row r="125" spans="1:6">
      <c r="A125" s="138"/>
      <c r="B125" s="49" t="s">
        <v>681</v>
      </c>
      <c r="C125" s="52" t="s">
        <v>51</v>
      </c>
      <c r="D125" s="115">
        <v>1</v>
      </c>
      <c r="E125" s="164"/>
      <c r="F125" s="164"/>
    </row>
    <row r="126" spans="1:6">
      <c r="A126" s="138"/>
      <c r="B126" s="49" t="s">
        <v>682</v>
      </c>
      <c r="C126" s="52" t="s">
        <v>73</v>
      </c>
      <c r="D126" s="115">
        <v>1</v>
      </c>
      <c r="E126" s="164"/>
      <c r="F126" s="164"/>
    </row>
    <row r="127" spans="1:6">
      <c r="A127" s="138"/>
      <c r="B127" s="49" t="s">
        <v>683</v>
      </c>
      <c r="C127" s="50" t="s">
        <v>50</v>
      </c>
      <c r="D127" s="115">
        <v>2</v>
      </c>
      <c r="E127" s="164"/>
      <c r="F127" s="164"/>
    </row>
    <row r="128" spans="1:6">
      <c r="A128" s="138"/>
      <c r="B128" s="49" t="s">
        <v>665</v>
      </c>
      <c r="C128" s="50" t="s">
        <v>50</v>
      </c>
      <c r="D128" s="115">
        <v>1</v>
      </c>
      <c r="E128" s="164" t="s">
        <v>693</v>
      </c>
      <c r="F128" s="164"/>
    </row>
    <row r="129" spans="1:6" ht="25.5">
      <c r="A129" s="138"/>
      <c r="B129" s="49" t="s">
        <v>664</v>
      </c>
      <c r="C129" s="52" t="s">
        <v>190</v>
      </c>
      <c r="D129" s="115">
        <v>1</v>
      </c>
      <c r="E129" s="164"/>
      <c r="F129" s="164"/>
    </row>
    <row r="130" spans="1:6">
      <c r="A130" s="138"/>
      <c r="B130" s="49" t="s">
        <v>663</v>
      </c>
      <c r="C130" s="52" t="s">
        <v>190</v>
      </c>
      <c r="D130" s="115">
        <v>1</v>
      </c>
      <c r="E130" s="164"/>
      <c r="F130" s="164"/>
    </row>
    <row r="131" spans="1:6">
      <c r="A131" s="138"/>
      <c r="B131" s="49" t="s">
        <v>697</v>
      </c>
      <c r="C131" s="52" t="s">
        <v>75</v>
      </c>
      <c r="D131" s="115">
        <v>1</v>
      </c>
      <c r="E131" s="164" t="s">
        <v>694</v>
      </c>
      <c r="F131" s="164"/>
    </row>
    <row r="132" spans="1:6">
      <c r="A132" s="138"/>
      <c r="B132" s="49" t="s">
        <v>698</v>
      </c>
      <c r="C132" s="52" t="s">
        <v>75</v>
      </c>
      <c r="D132" s="115">
        <v>1</v>
      </c>
      <c r="E132" s="164"/>
      <c r="F132" s="164"/>
    </row>
    <row r="133" spans="1:6">
      <c r="A133" s="138"/>
      <c r="B133" s="49" t="s">
        <v>699</v>
      </c>
      <c r="C133" s="52" t="s">
        <v>75</v>
      </c>
      <c r="D133" s="115">
        <v>1</v>
      </c>
      <c r="E133" s="164"/>
      <c r="F133" s="164"/>
    </row>
    <row r="134" spans="1:6">
      <c r="A134" s="138"/>
      <c r="B134" s="49" t="s">
        <v>661</v>
      </c>
      <c r="C134" s="52" t="s">
        <v>75</v>
      </c>
      <c r="D134" s="115">
        <v>1</v>
      </c>
      <c r="E134" s="164"/>
      <c r="F134" s="164"/>
    </row>
    <row r="135" spans="1:6">
      <c r="A135" s="138"/>
      <c r="B135" s="49" t="s">
        <v>662</v>
      </c>
      <c r="C135" s="52" t="s">
        <v>51</v>
      </c>
      <c r="D135" s="115">
        <v>1</v>
      </c>
      <c r="E135" s="164"/>
      <c r="F135" s="164"/>
    </row>
    <row r="136" spans="1:6" s="2" customFormat="1">
      <c r="A136" s="136"/>
      <c r="B136" s="49" t="s">
        <v>136</v>
      </c>
      <c r="C136" s="136" t="s">
        <v>51</v>
      </c>
      <c r="D136" s="114">
        <v>5</v>
      </c>
      <c r="E136" s="164" t="s">
        <v>695</v>
      </c>
      <c r="F136" s="164"/>
    </row>
    <row r="137" spans="1:6" ht="25.5">
      <c r="A137" s="138"/>
      <c r="B137" s="49" t="s">
        <v>684</v>
      </c>
      <c r="C137" s="50" t="s">
        <v>50</v>
      </c>
      <c r="D137" s="115">
        <v>1</v>
      </c>
      <c r="E137" s="164"/>
      <c r="F137" s="164"/>
    </row>
    <row r="138" spans="1:6">
      <c r="A138" s="138"/>
      <c r="B138" s="49" t="s">
        <v>685</v>
      </c>
      <c r="C138" s="50" t="s">
        <v>50</v>
      </c>
      <c r="D138" s="115">
        <v>1</v>
      </c>
      <c r="E138" s="164"/>
      <c r="F138" s="164"/>
    </row>
    <row r="139" spans="1:6">
      <c r="A139" s="138"/>
      <c r="B139" s="49" t="s">
        <v>686</v>
      </c>
      <c r="C139" s="50" t="s">
        <v>50</v>
      </c>
      <c r="D139" s="115">
        <v>1</v>
      </c>
      <c r="E139" s="164"/>
      <c r="F139" s="164"/>
    </row>
    <row r="140" spans="1:6">
      <c r="A140" s="138"/>
      <c r="B140" s="49" t="s">
        <v>687</v>
      </c>
      <c r="C140" s="52" t="s">
        <v>51</v>
      </c>
      <c r="D140" s="115">
        <v>1</v>
      </c>
      <c r="E140" s="164"/>
      <c r="F140" s="164"/>
    </row>
    <row r="141" spans="1:6">
      <c r="A141" s="138"/>
      <c r="B141" s="49" t="s">
        <v>688</v>
      </c>
      <c r="C141" s="52" t="s">
        <v>73</v>
      </c>
      <c r="D141" s="115">
        <v>1</v>
      </c>
      <c r="E141" s="164"/>
      <c r="F141" s="164"/>
    </row>
    <row r="142" spans="1:6">
      <c r="A142" s="138"/>
      <c r="B142" s="49" t="s">
        <v>689</v>
      </c>
      <c r="C142" s="52" t="s">
        <v>51</v>
      </c>
      <c r="D142" s="115">
        <v>1</v>
      </c>
      <c r="E142" s="164"/>
      <c r="F142" s="164"/>
    </row>
    <row r="143" spans="1:6" ht="25.5">
      <c r="A143" s="138"/>
      <c r="B143" s="49" t="s">
        <v>660</v>
      </c>
      <c r="C143" s="50" t="s">
        <v>190</v>
      </c>
      <c r="D143" s="115">
        <v>1</v>
      </c>
      <c r="E143" s="164"/>
      <c r="F143" s="164"/>
    </row>
    <row r="144" spans="1:6" s="2" customFormat="1">
      <c r="A144" s="136">
        <v>14</v>
      </c>
      <c r="B144" s="137" t="s">
        <v>854</v>
      </c>
      <c r="C144" s="136"/>
      <c r="D144" s="136"/>
      <c r="E144" s="136"/>
      <c r="F144" s="136"/>
    </row>
    <row r="145" spans="1:7" s="2" customFormat="1" ht="25.5">
      <c r="A145" s="136"/>
      <c r="B145" s="49" t="s">
        <v>264</v>
      </c>
      <c r="C145" s="136" t="s">
        <v>75</v>
      </c>
      <c r="D145" s="136">
        <v>1</v>
      </c>
      <c r="E145" s="136" t="s">
        <v>549</v>
      </c>
      <c r="F145" s="164" t="s">
        <v>732</v>
      </c>
    </row>
    <row r="146" spans="1:7" s="2" customFormat="1" ht="38.25">
      <c r="A146" s="136"/>
      <c r="B146" s="49" t="s">
        <v>966</v>
      </c>
      <c r="C146" s="136" t="s">
        <v>51</v>
      </c>
      <c r="D146" s="136">
        <v>1</v>
      </c>
      <c r="E146" s="136" t="s">
        <v>537</v>
      </c>
      <c r="F146" s="164"/>
    </row>
    <row r="147" spans="1:7" s="2" customFormat="1" ht="25.5">
      <c r="A147" s="136"/>
      <c r="B147" s="49" t="s">
        <v>263</v>
      </c>
      <c r="C147" s="136" t="s">
        <v>190</v>
      </c>
      <c r="D147" s="136">
        <v>1</v>
      </c>
      <c r="E147" s="136" t="s">
        <v>531</v>
      </c>
      <c r="F147" s="164"/>
    </row>
    <row r="148" spans="1:7" s="2" customFormat="1" ht="25.5">
      <c r="A148" s="136"/>
      <c r="B148" s="49" t="s">
        <v>265</v>
      </c>
      <c r="C148" s="136" t="s">
        <v>75</v>
      </c>
      <c r="D148" s="25">
        <v>2</v>
      </c>
      <c r="E148" s="136" t="s">
        <v>550</v>
      </c>
      <c r="F148" s="164"/>
    </row>
    <row r="149" spans="1:7" s="2" customFormat="1" ht="25.5">
      <c r="A149" s="136"/>
      <c r="B149" s="49" t="s">
        <v>53</v>
      </c>
      <c r="C149" s="136" t="s">
        <v>73</v>
      </c>
      <c r="D149" s="136">
        <v>1</v>
      </c>
      <c r="E149" s="136" t="s">
        <v>550</v>
      </c>
      <c r="F149" s="164"/>
    </row>
    <row r="150" spans="1:7">
      <c r="A150" s="138"/>
      <c r="B150" s="49" t="s">
        <v>594</v>
      </c>
      <c r="C150" s="136" t="s">
        <v>73</v>
      </c>
      <c r="D150" s="136">
        <v>1</v>
      </c>
      <c r="E150" s="138" t="s">
        <v>593</v>
      </c>
      <c r="F150" s="164"/>
    </row>
    <row r="151" spans="1:7">
      <c r="A151" s="138">
        <v>11</v>
      </c>
      <c r="B151" s="137" t="s">
        <v>101</v>
      </c>
      <c r="C151" s="138"/>
      <c r="D151" s="114"/>
      <c r="E151" s="136"/>
      <c r="F151" s="14"/>
      <c r="G151" s="22">
        <f t="shared" si="2"/>
        <v>0</v>
      </c>
    </row>
    <row r="152" spans="1:7" ht="51">
      <c r="A152" s="138"/>
      <c r="B152" s="49" t="s">
        <v>267</v>
      </c>
      <c r="C152" s="138" t="s">
        <v>266</v>
      </c>
      <c r="D152" s="114">
        <v>1</v>
      </c>
      <c r="E152" s="136" t="s">
        <v>558</v>
      </c>
      <c r="F152" s="164" t="s">
        <v>730</v>
      </c>
      <c r="G152" s="22" t="str">
        <f t="shared" si="2"/>
        <v>Hệ thống/nhà/trường, điểm trường</v>
      </c>
    </row>
    <row r="153" spans="1:7" ht="51">
      <c r="A153" s="138"/>
      <c r="B153" s="49" t="s">
        <v>268</v>
      </c>
      <c r="C153" s="138" t="s">
        <v>269</v>
      </c>
      <c r="D153" s="114" t="s">
        <v>270</v>
      </c>
      <c r="E153" s="136" t="s">
        <v>561</v>
      </c>
      <c r="F153" s="164"/>
      <c r="G153" s="22" t="str">
        <f t="shared" si="2"/>
        <v>Bộ/nhà /trường, điểm trường</v>
      </c>
    </row>
    <row r="154" spans="1:7" ht="25.5">
      <c r="A154" s="138"/>
      <c r="B154" s="49" t="s">
        <v>271</v>
      </c>
      <c r="C154" s="138" t="s">
        <v>269</v>
      </c>
      <c r="D154" s="114">
        <v>1</v>
      </c>
      <c r="E154" s="136" t="s">
        <v>559</v>
      </c>
      <c r="F154" s="164"/>
      <c r="G154" s="22" t="str">
        <f t="shared" si="2"/>
        <v>Bộ/nhà /trường, điểm trường</v>
      </c>
    </row>
    <row r="155" spans="1:7" s="2" customFormat="1" ht="25.5">
      <c r="A155" s="136"/>
      <c r="B155" s="49" t="s">
        <v>316</v>
      </c>
      <c r="C155" s="136" t="s">
        <v>266</v>
      </c>
      <c r="D155" s="114">
        <v>1</v>
      </c>
      <c r="E155" s="136" t="s">
        <v>560</v>
      </c>
      <c r="F155" s="164"/>
      <c r="G155" s="22" t="str">
        <f t="shared" si="2"/>
        <v>Hệ thống/nhà/trường, điểm trường</v>
      </c>
    </row>
    <row r="156" spans="1:7" s="22" customFormat="1">
      <c r="A156" s="15" t="s">
        <v>9</v>
      </c>
      <c r="B156" s="62" t="s">
        <v>20</v>
      </c>
      <c r="C156" s="136" t="s">
        <v>648</v>
      </c>
      <c r="D156" s="114"/>
      <c r="E156" s="45"/>
      <c r="F156" s="65"/>
      <c r="G156" s="22" t="str">
        <f t="shared" si="2"/>
        <v/>
      </c>
    </row>
    <row r="157" spans="1:7" s="22" customFormat="1">
      <c r="A157" s="138"/>
      <c r="B157" s="49" t="s">
        <v>749</v>
      </c>
      <c r="C157" s="136"/>
      <c r="D157" s="114"/>
      <c r="E157" s="164" t="s">
        <v>770</v>
      </c>
      <c r="F157" s="164" t="s">
        <v>730</v>
      </c>
      <c r="G157" s="22">
        <f t="shared" si="2"/>
        <v>0</v>
      </c>
    </row>
    <row r="158" spans="1:7" s="22" customFormat="1" ht="25.5">
      <c r="A158" s="138"/>
      <c r="B158" s="49" t="s">
        <v>23</v>
      </c>
      <c r="C158" s="136" t="s">
        <v>658</v>
      </c>
      <c r="D158" s="114">
        <v>1</v>
      </c>
      <c r="E158" s="164"/>
      <c r="F158" s="164"/>
      <c r="G158" s="22" t="str">
        <f t="shared" si="2"/>
        <v>Cái/NVS/trường, điểm trường, điểm trường</v>
      </c>
    </row>
    <row r="159" spans="1:7" s="22" customFormat="1" ht="38.25">
      <c r="A159" s="138"/>
      <c r="B159" s="49" t="s">
        <v>24</v>
      </c>
      <c r="C159" s="136" t="s">
        <v>748</v>
      </c>
      <c r="D159" s="114">
        <v>1</v>
      </c>
      <c r="E159" s="164"/>
      <c r="F159" s="164"/>
      <c r="G159" s="22" t="str">
        <f t="shared" si="2"/>
        <v>Cái/30 học sinh/trường, điểm trường, điểm trường</v>
      </c>
    </row>
    <row r="160" spans="1:7" s="22" customFormat="1" ht="38.25">
      <c r="A160" s="138"/>
      <c r="B160" s="49" t="s">
        <v>752</v>
      </c>
      <c r="C160" s="136" t="s">
        <v>748</v>
      </c>
      <c r="D160" s="132" t="s">
        <v>750</v>
      </c>
      <c r="E160" s="164"/>
      <c r="F160" s="164"/>
      <c r="G160" s="22" t="str">
        <f t="shared" si="2"/>
        <v>Cái/30 học sinh/trường, điểm trường, điểm trường</v>
      </c>
    </row>
    <row r="161" spans="1:7" s="22" customFormat="1" ht="38.25">
      <c r="A161" s="138"/>
      <c r="B161" s="49" t="s">
        <v>25</v>
      </c>
      <c r="C161" s="136" t="s">
        <v>748</v>
      </c>
      <c r="D161" s="133" t="s">
        <v>750</v>
      </c>
      <c r="E161" s="164"/>
      <c r="F161" s="164"/>
      <c r="G161" s="22" t="str">
        <f t="shared" si="2"/>
        <v>Cái/30 học sinh/trường, điểm trường, điểm trường</v>
      </c>
    </row>
    <row r="162" spans="1:7" s="22" customFormat="1">
      <c r="A162" s="138"/>
      <c r="B162" s="49" t="s">
        <v>751</v>
      </c>
      <c r="C162" s="136"/>
      <c r="D162" s="114"/>
      <c r="E162" s="164"/>
      <c r="F162" s="164"/>
      <c r="G162" s="22">
        <f t="shared" si="2"/>
        <v>0</v>
      </c>
    </row>
    <row r="163" spans="1:7" s="22" customFormat="1" ht="25.5">
      <c r="A163" s="138"/>
      <c r="B163" s="49" t="s">
        <v>23</v>
      </c>
      <c r="C163" s="136" t="s">
        <v>658</v>
      </c>
      <c r="D163" s="114">
        <v>1</v>
      </c>
      <c r="E163" s="164"/>
      <c r="F163" s="164"/>
      <c r="G163" s="22" t="str">
        <f t="shared" si="2"/>
        <v>Cái/NVS/trường, điểm trường, điểm trường</v>
      </c>
    </row>
    <row r="164" spans="1:7" s="22" customFormat="1" ht="38.25">
      <c r="A164" s="138"/>
      <c r="B164" s="49" t="s">
        <v>752</v>
      </c>
      <c r="C164" s="136" t="s">
        <v>753</v>
      </c>
      <c r="D164" s="132" t="s">
        <v>750</v>
      </c>
      <c r="E164" s="164"/>
      <c r="F164" s="164"/>
      <c r="G164" s="22" t="str">
        <f t="shared" si="2"/>
        <v>Cái/20 học sinh/trường, điểm trường, điểm trường</v>
      </c>
    </row>
    <row r="165" spans="1:7" s="22" customFormat="1" ht="38.25">
      <c r="A165" s="138"/>
      <c r="B165" s="49" t="s">
        <v>25</v>
      </c>
      <c r="C165" s="136" t="s">
        <v>753</v>
      </c>
      <c r="D165" s="133" t="s">
        <v>750</v>
      </c>
      <c r="E165" s="164"/>
      <c r="F165" s="164"/>
      <c r="G165" s="22" t="str">
        <f t="shared" si="2"/>
        <v>Cái/20 học sinh/trường, điểm trường, điểm trường</v>
      </c>
    </row>
    <row r="166" spans="1:7" s="11" customFormat="1">
      <c r="A166" s="15" t="s">
        <v>9</v>
      </c>
      <c r="B166" s="31" t="s">
        <v>142</v>
      </c>
      <c r="C166" s="15"/>
      <c r="D166" s="129"/>
      <c r="E166" s="25"/>
      <c r="F166" s="18"/>
      <c r="G166" s="22">
        <f t="shared" si="2"/>
        <v>0</v>
      </c>
    </row>
    <row r="167" spans="1:7" s="2" customFormat="1">
      <c r="A167" s="136"/>
      <c r="B167" s="49" t="s">
        <v>77</v>
      </c>
      <c r="C167" s="136" t="s">
        <v>50</v>
      </c>
      <c r="D167" s="114">
        <v>2</v>
      </c>
      <c r="E167" s="164" t="s">
        <v>516</v>
      </c>
      <c r="F167" s="170" t="s">
        <v>713</v>
      </c>
      <c r="G167" s="22" t="str">
        <f t="shared" si="2"/>
        <v>cái/phòng/trường, điểm trường</v>
      </c>
    </row>
    <row r="168" spans="1:7" s="2" customFormat="1">
      <c r="A168" s="136"/>
      <c r="B168" s="49" t="s">
        <v>276</v>
      </c>
      <c r="C168" s="136" t="s">
        <v>51</v>
      </c>
      <c r="D168" s="114">
        <v>1</v>
      </c>
      <c r="E168" s="164"/>
      <c r="F168" s="170"/>
      <c r="G168" s="22" t="str">
        <f t="shared" si="2"/>
        <v>bộ/phòng/trường, điểm trường</v>
      </c>
    </row>
    <row r="169" spans="1:7" s="2" customFormat="1" ht="38.25">
      <c r="A169" s="136"/>
      <c r="B169" s="49" t="s">
        <v>179</v>
      </c>
      <c r="C169" s="136" t="s">
        <v>51</v>
      </c>
      <c r="D169" s="114">
        <v>1</v>
      </c>
      <c r="E169" s="164"/>
      <c r="F169" s="170"/>
      <c r="G169" s="22" t="str">
        <f t="shared" si="2"/>
        <v>bộ/phòng/trường, điểm trường</v>
      </c>
    </row>
    <row r="170" spans="1:7" s="2" customFormat="1">
      <c r="A170" s="136"/>
      <c r="B170" s="49" t="s">
        <v>80</v>
      </c>
      <c r="C170" s="136" t="s">
        <v>50</v>
      </c>
      <c r="D170" s="114">
        <v>1</v>
      </c>
      <c r="E170" s="164"/>
      <c r="F170" s="170"/>
      <c r="G170" s="22" t="str">
        <f t="shared" si="2"/>
        <v>cái/phòng/trường, điểm trường</v>
      </c>
    </row>
    <row r="171" spans="1:7" s="2" customFormat="1">
      <c r="A171" s="136"/>
      <c r="B171" s="49" t="s">
        <v>712</v>
      </c>
      <c r="C171" s="136" t="s">
        <v>50</v>
      </c>
      <c r="D171" s="114">
        <v>2</v>
      </c>
      <c r="E171" s="164"/>
      <c r="F171" s="170"/>
      <c r="G171" s="22" t="str">
        <f t="shared" si="2"/>
        <v>cái/phòng/trường, điểm trường</v>
      </c>
    </row>
    <row r="172" spans="1:7" s="2" customFormat="1">
      <c r="A172" s="136"/>
      <c r="B172" s="49" t="s">
        <v>13</v>
      </c>
      <c r="C172" s="136" t="s">
        <v>73</v>
      </c>
      <c r="D172" s="114">
        <v>1</v>
      </c>
      <c r="E172" s="164"/>
      <c r="F172" s="170"/>
      <c r="G172" s="22" t="str">
        <f t="shared" si="2"/>
        <v>Cái/phòng/trường, điểm trường</v>
      </c>
    </row>
    <row r="173" spans="1:7" s="2" customFormat="1">
      <c r="A173" s="136"/>
      <c r="B173" s="49" t="s">
        <v>272</v>
      </c>
      <c r="C173" s="136" t="s">
        <v>273</v>
      </c>
      <c r="D173" s="114">
        <v>1</v>
      </c>
      <c r="E173" s="164"/>
      <c r="F173" s="170"/>
      <c r="G173" s="22" t="str">
        <f t="shared" si="2"/>
        <v>Nồi/phòng/trường, điểm trường</v>
      </c>
    </row>
    <row r="174" spans="1:7" s="2" customFormat="1">
      <c r="A174" s="136"/>
      <c r="B174" s="49" t="s">
        <v>275</v>
      </c>
      <c r="C174" s="136" t="s">
        <v>139</v>
      </c>
      <c r="D174" s="114">
        <v>1</v>
      </c>
      <c r="E174" s="164"/>
      <c r="F174" s="170"/>
      <c r="G174" s="22" t="str">
        <f t="shared" si="2"/>
        <v>chiếc/phòng/trường, điểm trường</v>
      </c>
    </row>
    <row r="175" spans="1:7" s="2" customFormat="1">
      <c r="A175" s="136"/>
      <c r="B175" s="49" t="s">
        <v>420</v>
      </c>
      <c r="C175" s="136" t="s">
        <v>51</v>
      </c>
      <c r="D175" s="114">
        <v>1</v>
      </c>
      <c r="E175" s="164"/>
      <c r="F175" s="170"/>
      <c r="G175" s="22" t="str">
        <f t="shared" si="2"/>
        <v>bộ/phòng/trường, điểm trường</v>
      </c>
    </row>
    <row r="176" spans="1:7" s="2" customFormat="1">
      <c r="A176" s="136"/>
      <c r="B176" s="49" t="s">
        <v>421</v>
      </c>
      <c r="C176" s="25" t="s">
        <v>69</v>
      </c>
      <c r="D176" s="131">
        <v>1</v>
      </c>
      <c r="E176" s="164"/>
      <c r="F176" s="170"/>
      <c r="G176" s="22" t="str">
        <f t="shared" ref="G176:G181" si="3">IF(C176&lt;&gt;"",IF(RIGHT(C176,6)="trường",C176&amp;", điểm trường",C176&amp;"/trường, điểm trường"),C176)</f>
        <v>Cái/trường, điểm trường</v>
      </c>
    </row>
    <row r="177" spans="1:7" s="2" customFormat="1">
      <c r="A177" s="136"/>
      <c r="B177" s="49" t="s">
        <v>140</v>
      </c>
      <c r="C177" s="136" t="s">
        <v>141</v>
      </c>
      <c r="D177" s="114">
        <v>1</v>
      </c>
      <c r="E177" s="164"/>
      <c r="F177" s="170"/>
      <c r="G177" s="22" t="str">
        <f t="shared" si="3"/>
        <v>túi/phòng/trường, điểm trường</v>
      </c>
    </row>
    <row r="178" spans="1:7" s="2" customFormat="1" ht="38.25">
      <c r="A178" s="136"/>
      <c r="B178" s="49" t="s">
        <v>966</v>
      </c>
      <c r="C178" s="136" t="s">
        <v>51</v>
      </c>
      <c r="D178" s="114">
        <v>1</v>
      </c>
      <c r="E178" s="164"/>
      <c r="F178" s="170"/>
      <c r="G178" s="22" t="str">
        <f t="shared" si="3"/>
        <v>bộ/phòng/trường, điểm trường</v>
      </c>
    </row>
    <row r="179" spans="1:7" s="2" customFormat="1">
      <c r="A179" s="136"/>
      <c r="B179" s="49" t="s">
        <v>959</v>
      </c>
      <c r="C179" s="136" t="s">
        <v>73</v>
      </c>
      <c r="D179" s="114">
        <v>1</v>
      </c>
      <c r="E179" s="164"/>
      <c r="F179" s="170"/>
      <c r="G179" s="22" t="str">
        <f t="shared" si="3"/>
        <v>Cái/phòng/trường, điểm trường</v>
      </c>
    </row>
    <row r="180" spans="1:7">
      <c r="A180" s="138"/>
      <c r="B180" s="49" t="s">
        <v>317</v>
      </c>
      <c r="C180" s="136" t="s">
        <v>69</v>
      </c>
      <c r="D180" s="114">
        <v>2</v>
      </c>
      <c r="E180" s="164"/>
      <c r="F180" s="170"/>
      <c r="G180" s="22" t="str">
        <f t="shared" si="3"/>
        <v>Cái/trường, điểm trường</v>
      </c>
    </row>
    <row r="181" spans="1:7" s="11" customFormat="1">
      <c r="A181" s="15" t="s">
        <v>16</v>
      </c>
      <c r="B181" s="31" t="s">
        <v>143</v>
      </c>
      <c r="C181" s="15"/>
      <c r="D181" s="129"/>
      <c r="E181" s="17"/>
      <c r="F181" s="18"/>
      <c r="G181" s="22">
        <f t="shared" si="3"/>
        <v>0</v>
      </c>
    </row>
    <row r="182" spans="1:7" ht="25.5">
      <c r="A182" s="138">
        <v>1</v>
      </c>
      <c r="B182" s="137" t="s">
        <v>144</v>
      </c>
      <c r="C182" s="138"/>
      <c r="D182" s="114"/>
      <c r="E182" s="136"/>
      <c r="F182" s="14"/>
    </row>
    <row r="183" spans="1:7">
      <c r="A183" s="138"/>
      <c r="B183" s="49" t="s">
        <v>145</v>
      </c>
      <c r="C183" s="138" t="s">
        <v>51</v>
      </c>
      <c r="D183" s="114">
        <v>5</v>
      </c>
      <c r="E183" s="164" t="s">
        <v>562</v>
      </c>
      <c r="F183" s="164" t="s">
        <v>724</v>
      </c>
    </row>
    <row r="184" spans="1:7">
      <c r="A184" s="138"/>
      <c r="B184" s="49" t="s">
        <v>146</v>
      </c>
      <c r="C184" s="138" t="s">
        <v>51</v>
      </c>
      <c r="D184" s="114">
        <v>5</v>
      </c>
      <c r="E184" s="164"/>
      <c r="F184" s="164"/>
    </row>
    <row r="185" spans="1:7" ht="25.5">
      <c r="A185" s="138"/>
      <c r="B185" s="49" t="s">
        <v>147</v>
      </c>
      <c r="C185" s="138" t="s">
        <v>51</v>
      </c>
      <c r="D185" s="114">
        <v>5</v>
      </c>
      <c r="E185" s="164"/>
      <c r="F185" s="164"/>
    </row>
    <row r="186" spans="1:7" ht="38.25">
      <c r="A186" s="20"/>
      <c r="B186" s="49" t="s">
        <v>148</v>
      </c>
      <c r="C186" s="138" t="s">
        <v>73</v>
      </c>
      <c r="D186" s="114">
        <v>1</v>
      </c>
      <c r="E186" s="164"/>
      <c r="F186" s="164"/>
    </row>
    <row r="187" spans="1:7">
      <c r="A187" s="20"/>
      <c r="B187" s="49" t="s">
        <v>149</v>
      </c>
      <c r="C187" s="138" t="s">
        <v>73</v>
      </c>
      <c r="D187" s="114">
        <v>1</v>
      </c>
      <c r="E187" s="164"/>
      <c r="F187" s="164"/>
    </row>
    <row r="188" spans="1:7" ht="38.25">
      <c r="A188" s="20"/>
      <c r="B188" s="49" t="s">
        <v>968</v>
      </c>
      <c r="C188" s="138" t="s">
        <v>75</v>
      </c>
      <c r="D188" s="114">
        <v>5</v>
      </c>
      <c r="E188" s="164"/>
      <c r="F188" s="164"/>
    </row>
    <row r="189" spans="1:7">
      <c r="A189" s="20"/>
      <c r="B189" s="49" t="s">
        <v>150</v>
      </c>
      <c r="C189" s="138" t="s">
        <v>75</v>
      </c>
      <c r="D189" s="114">
        <v>1</v>
      </c>
      <c r="E189" s="164"/>
      <c r="F189" s="164"/>
    </row>
    <row r="190" spans="1:7" ht="25.5">
      <c r="A190" s="20"/>
      <c r="B190" s="49" t="s">
        <v>151</v>
      </c>
      <c r="C190" s="138" t="s">
        <v>73</v>
      </c>
      <c r="D190" s="114">
        <v>5</v>
      </c>
      <c r="E190" s="164"/>
      <c r="F190" s="164"/>
    </row>
    <row r="191" spans="1:7" ht="25.5">
      <c r="A191" s="20"/>
      <c r="B191" s="49" t="s">
        <v>152</v>
      </c>
      <c r="C191" s="138" t="s">
        <v>73</v>
      </c>
      <c r="D191" s="114">
        <v>1</v>
      </c>
      <c r="E191" s="164"/>
      <c r="F191" s="164"/>
    </row>
    <row r="192" spans="1:7" ht="25.5">
      <c r="A192" s="20"/>
      <c r="B192" s="49" t="s">
        <v>153</v>
      </c>
      <c r="C192" s="138" t="s">
        <v>73</v>
      </c>
      <c r="D192" s="114">
        <v>1</v>
      </c>
      <c r="E192" s="164"/>
      <c r="F192" s="164"/>
    </row>
    <row r="193" spans="1:6" ht="25.5">
      <c r="A193" s="20"/>
      <c r="B193" s="49" t="s">
        <v>154</v>
      </c>
      <c r="C193" s="138" t="s">
        <v>73</v>
      </c>
      <c r="D193" s="114">
        <v>1</v>
      </c>
      <c r="E193" s="164"/>
      <c r="F193" s="164"/>
    </row>
    <row r="194" spans="1:6">
      <c r="A194" s="20"/>
      <c r="B194" s="49" t="s">
        <v>155</v>
      </c>
      <c r="C194" s="138" t="s">
        <v>73</v>
      </c>
      <c r="D194" s="114">
        <v>1</v>
      </c>
      <c r="E194" s="164"/>
      <c r="F194" s="164"/>
    </row>
    <row r="195" spans="1:6">
      <c r="A195" s="20"/>
      <c r="B195" s="49" t="s">
        <v>156</v>
      </c>
      <c r="C195" s="138" t="s">
        <v>73</v>
      </c>
      <c r="D195" s="114">
        <v>1</v>
      </c>
      <c r="E195" s="164"/>
      <c r="F195" s="164"/>
    </row>
    <row r="196" spans="1:6">
      <c r="A196" s="20"/>
      <c r="B196" s="49" t="s">
        <v>157</v>
      </c>
      <c r="C196" s="138" t="s">
        <v>73</v>
      </c>
      <c r="D196" s="114">
        <v>2</v>
      </c>
      <c r="E196" s="164"/>
      <c r="F196" s="164"/>
    </row>
    <row r="197" spans="1:6">
      <c r="A197" s="20"/>
      <c r="B197" s="49" t="s">
        <v>15</v>
      </c>
      <c r="C197" s="138" t="s">
        <v>73</v>
      </c>
      <c r="D197" s="114">
        <v>1</v>
      </c>
      <c r="E197" s="164"/>
      <c r="F197" s="164"/>
    </row>
    <row r="198" spans="1:6">
      <c r="A198" s="20"/>
      <c r="B198" s="49" t="s">
        <v>158</v>
      </c>
      <c r="C198" s="138" t="s">
        <v>70</v>
      </c>
      <c r="D198" s="114">
        <v>1</v>
      </c>
      <c r="E198" s="164"/>
      <c r="F198" s="164"/>
    </row>
    <row r="199" spans="1:6" ht="25.5">
      <c r="A199" s="20"/>
      <c r="B199" s="49" t="s">
        <v>159</v>
      </c>
      <c r="C199" s="138" t="s">
        <v>70</v>
      </c>
      <c r="D199" s="114">
        <v>1</v>
      </c>
      <c r="E199" s="164"/>
      <c r="F199" s="164"/>
    </row>
    <row r="200" spans="1:6">
      <c r="A200" s="20"/>
      <c r="B200" s="49" t="s">
        <v>160</v>
      </c>
      <c r="C200" s="138" t="s">
        <v>70</v>
      </c>
      <c r="D200" s="114">
        <v>1</v>
      </c>
      <c r="E200" s="164"/>
      <c r="F200" s="164"/>
    </row>
    <row r="201" spans="1:6" ht="25.5">
      <c r="A201" s="20"/>
      <c r="B201" s="49" t="s">
        <v>161</v>
      </c>
      <c r="C201" s="138" t="s">
        <v>75</v>
      </c>
      <c r="D201" s="114">
        <v>10</v>
      </c>
      <c r="E201" s="164"/>
      <c r="F201" s="164"/>
    </row>
    <row r="202" spans="1:6" ht="25.5">
      <c r="A202" s="20"/>
      <c r="B202" s="49" t="s">
        <v>162</v>
      </c>
      <c r="C202" s="138" t="s">
        <v>75</v>
      </c>
      <c r="D202" s="114">
        <v>5</v>
      </c>
      <c r="E202" s="164"/>
      <c r="F202" s="164"/>
    </row>
    <row r="203" spans="1:6">
      <c r="A203" s="20"/>
      <c r="B203" s="49" t="s">
        <v>163</v>
      </c>
      <c r="C203" s="20" t="s">
        <v>5</v>
      </c>
      <c r="D203" s="130">
        <v>3</v>
      </c>
      <c r="E203" s="164"/>
      <c r="F203" s="164"/>
    </row>
    <row r="204" spans="1:6">
      <c r="A204" s="20"/>
      <c r="B204" s="49" t="s">
        <v>164</v>
      </c>
      <c r="C204" s="138" t="s">
        <v>5</v>
      </c>
      <c r="D204" s="114">
        <v>1</v>
      </c>
      <c r="E204" s="164"/>
      <c r="F204" s="164"/>
    </row>
    <row r="205" spans="1:6" ht="25.5">
      <c r="A205" s="20"/>
      <c r="B205" s="49" t="s">
        <v>165</v>
      </c>
      <c r="C205" s="138" t="s">
        <v>73</v>
      </c>
      <c r="D205" s="114">
        <v>5</v>
      </c>
      <c r="E205" s="164"/>
      <c r="F205" s="164"/>
    </row>
    <row r="206" spans="1:6">
      <c r="A206" s="20"/>
      <c r="B206" s="49" t="s">
        <v>166</v>
      </c>
      <c r="C206" s="138" t="s">
        <v>73</v>
      </c>
      <c r="D206" s="114">
        <v>1</v>
      </c>
      <c r="E206" s="164"/>
      <c r="F206" s="164"/>
    </row>
    <row r="207" spans="1:6">
      <c r="A207" s="20"/>
      <c r="B207" s="49" t="s">
        <v>167</v>
      </c>
      <c r="C207" s="138" t="s">
        <v>73</v>
      </c>
      <c r="D207" s="114">
        <v>1</v>
      </c>
      <c r="E207" s="164"/>
      <c r="F207" s="164"/>
    </row>
    <row r="208" spans="1:6">
      <c r="A208" s="138"/>
      <c r="B208" s="49" t="s">
        <v>168</v>
      </c>
      <c r="C208" s="32" t="s">
        <v>73</v>
      </c>
      <c r="D208" s="130">
        <v>1</v>
      </c>
      <c r="E208" s="164"/>
      <c r="F208" s="164"/>
    </row>
    <row r="209" spans="1:6">
      <c r="A209" s="138"/>
      <c r="B209" s="49" t="s">
        <v>169</v>
      </c>
      <c r="C209" s="32" t="s">
        <v>73</v>
      </c>
      <c r="D209" s="130">
        <v>1</v>
      </c>
      <c r="E209" s="164"/>
      <c r="F209" s="164"/>
    </row>
    <row r="210" spans="1:6">
      <c r="A210" s="20"/>
      <c r="B210" s="49" t="s">
        <v>85</v>
      </c>
      <c r="C210" s="32" t="s">
        <v>73</v>
      </c>
      <c r="D210" s="130">
        <v>1</v>
      </c>
      <c r="E210" s="164"/>
      <c r="F210" s="164"/>
    </row>
    <row r="211" spans="1:6">
      <c r="A211" s="138"/>
      <c r="B211" s="49" t="s">
        <v>170</v>
      </c>
      <c r="C211" s="32" t="s">
        <v>73</v>
      </c>
      <c r="D211" s="130">
        <v>1</v>
      </c>
      <c r="E211" s="164"/>
      <c r="F211" s="164"/>
    </row>
    <row r="212" spans="1:6">
      <c r="A212" s="138"/>
      <c r="B212" s="49" t="s">
        <v>171</v>
      </c>
      <c r="C212" s="138" t="s">
        <v>75</v>
      </c>
      <c r="D212" s="130">
        <v>1</v>
      </c>
      <c r="E212" s="164"/>
      <c r="F212" s="164"/>
    </row>
    <row r="213" spans="1:6">
      <c r="A213" s="138"/>
      <c r="B213" s="49" t="s">
        <v>172</v>
      </c>
      <c r="C213" s="138" t="s">
        <v>75</v>
      </c>
      <c r="D213" s="130">
        <v>2</v>
      </c>
      <c r="E213" s="164"/>
      <c r="F213" s="164"/>
    </row>
    <row r="214" spans="1:6">
      <c r="A214" s="138"/>
      <c r="B214" s="49" t="s">
        <v>173</v>
      </c>
      <c r="C214" s="138" t="s">
        <v>75</v>
      </c>
      <c r="D214" s="114">
        <v>10</v>
      </c>
      <c r="E214" s="164"/>
      <c r="F214" s="164"/>
    </row>
    <row r="215" spans="1:6">
      <c r="A215" s="138"/>
      <c r="B215" s="49" t="s">
        <v>174</v>
      </c>
      <c r="C215" s="32" t="s">
        <v>73</v>
      </c>
      <c r="D215" s="114">
        <v>6</v>
      </c>
      <c r="E215" s="164"/>
      <c r="F215" s="164"/>
    </row>
    <row r="216" spans="1:6">
      <c r="A216" s="138"/>
      <c r="B216" s="137"/>
      <c r="C216" s="138"/>
      <c r="D216" s="114"/>
      <c r="E216" s="136"/>
      <c r="F216" s="14"/>
    </row>
    <row r="217" spans="1:6">
      <c r="A217" s="138">
        <v>3</v>
      </c>
      <c r="B217" s="137" t="s">
        <v>181</v>
      </c>
      <c r="C217" s="138"/>
      <c r="D217" s="114"/>
      <c r="E217" s="136"/>
      <c r="F217" s="14"/>
    </row>
    <row r="218" spans="1:6" ht="25.5">
      <c r="A218" s="138"/>
      <c r="B218" s="49" t="s">
        <v>132</v>
      </c>
      <c r="C218" s="138" t="s">
        <v>75</v>
      </c>
      <c r="D218" s="114" t="s">
        <v>185</v>
      </c>
      <c r="E218" s="164" t="s">
        <v>563</v>
      </c>
      <c r="F218" s="164" t="s">
        <v>724</v>
      </c>
    </row>
    <row r="219" spans="1:6">
      <c r="A219" s="138"/>
      <c r="B219" s="49" t="s">
        <v>133</v>
      </c>
      <c r="C219" s="138" t="s">
        <v>51</v>
      </c>
      <c r="D219" s="114">
        <v>1</v>
      </c>
      <c r="E219" s="164"/>
      <c r="F219" s="164"/>
    </row>
    <row r="220" spans="1:6" ht="25.5">
      <c r="A220" s="138"/>
      <c r="B220" s="49" t="s">
        <v>182</v>
      </c>
      <c r="C220" s="138" t="s">
        <v>73</v>
      </c>
      <c r="D220" s="114">
        <v>1</v>
      </c>
      <c r="E220" s="164"/>
      <c r="F220" s="164"/>
    </row>
    <row r="221" spans="1:6" ht="25.5">
      <c r="A221" s="138"/>
      <c r="B221" s="49" t="s">
        <v>343</v>
      </c>
      <c r="C221" s="138" t="s">
        <v>73</v>
      </c>
      <c r="D221" s="114">
        <v>1</v>
      </c>
      <c r="E221" s="164"/>
      <c r="F221" s="164"/>
    </row>
    <row r="222" spans="1:6" ht="38.25">
      <c r="A222" s="138"/>
      <c r="B222" s="49" t="s">
        <v>966</v>
      </c>
      <c r="C222" s="138" t="s">
        <v>75</v>
      </c>
      <c r="D222" s="114">
        <v>1</v>
      </c>
      <c r="E222" s="164"/>
      <c r="F222" s="164"/>
    </row>
    <row r="223" spans="1:6">
      <c r="A223" s="138"/>
      <c r="B223" s="49" t="s">
        <v>79</v>
      </c>
      <c r="C223" s="138" t="s">
        <v>121</v>
      </c>
      <c r="D223" s="114">
        <v>1</v>
      </c>
      <c r="E223" s="164"/>
      <c r="F223" s="164"/>
    </row>
    <row r="224" spans="1:6">
      <c r="A224" s="138"/>
      <c r="B224" s="49" t="s">
        <v>48</v>
      </c>
      <c r="C224" s="138" t="s">
        <v>73</v>
      </c>
      <c r="D224" s="114">
        <v>1</v>
      </c>
      <c r="E224" s="164"/>
      <c r="F224" s="164"/>
    </row>
    <row r="225" spans="1:6">
      <c r="A225" s="138"/>
      <c r="B225" s="49" t="s">
        <v>437</v>
      </c>
      <c r="C225" s="24" t="s">
        <v>121</v>
      </c>
      <c r="D225" s="131">
        <v>1</v>
      </c>
      <c r="E225" s="164"/>
      <c r="F225" s="164"/>
    </row>
    <row r="226" spans="1:6">
      <c r="A226" s="138">
        <v>4</v>
      </c>
      <c r="B226" s="42" t="s">
        <v>342</v>
      </c>
      <c r="C226" s="138"/>
      <c r="D226" s="130"/>
      <c r="E226" s="136"/>
      <c r="F226" s="14"/>
    </row>
    <row r="227" spans="1:6" ht="25.5">
      <c r="A227" s="138"/>
      <c r="B227" s="49" t="s">
        <v>132</v>
      </c>
      <c r="C227" s="138" t="s">
        <v>75</v>
      </c>
      <c r="D227" s="130" t="s">
        <v>185</v>
      </c>
      <c r="E227" s="164" t="s">
        <v>564</v>
      </c>
      <c r="F227" s="164" t="s">
        <v>740</v>
      </c>
    </row>
    <row r="228" spans="1:6">
      <c r="A228" s="138"/>
      <c r="B228" s="49" t="s">
        <v>133</v>
      </c>
      <c r="C228" s="138" t="s">
        <v>51</v>
      </c>
      <c r="D228" s="130">
        <v>1</v>
      </c>
      <c r="E228" s="164"/>
      <c r="F228" s="164"/>
    </row>
    <row r="229" spans="1:6" ht="25.5">
      <c r="A229" s="138"/>
      <c r="B229" s="49" t="s">
        <v>182</v>
      </c>
      <c r="C229" s="33" t="s">
        <v>73</v>
      </c>
      <c r="D229" s="130">
        <v>1</v>
      </c>
      <c r="E229" s="164"/>
      <c r="F229" s="164"/>
    </row>
    <row r="230" spans="1:6" ht="25.5">
      <c r="A230" s="138"/>
      <c r="B230" s="49" t="s">
        <v>343</v>
      </c>
      <c r="C230" s="33" t="s">
        <v>75</v>
      </c>
      <c r="D230" s="130">
        <v>1</v>
      </c>
      <c r="E230" s="164"/>
      <c r="F230" s="164"/>
    </row>
    <row r="231" spans="1:6" ht="25.5">
      <c r="A231" s="138"/>
      <c r="B231" s="49" t="s">
        <v>347</v>
      </c>
      <c r="C231" s="33" t="s">
        <v>196</v>
      </c>
      <c r="D231" s="130">
        <v>1</v>
      </c>
      <c r="E231" s="164"/>
      <c r="F231" s="164"/>
    </row>
    <row r="232" spans="1:6" ht="25.5">
      <c r="A232" s="138"/>
      <c r="B232" s="49" t="s">
        <v>345</v>
      </c>
      <c r="C232" s="33" t="s">
        <v>196</v>
      </c>
      <c r="D232" s="130">
        <v>1</v>
      </c>
      <c r="E232" s="164"/>
      <c r="F232" s="164"/>
    </row>
    <row r="233" spans="1:6" ht="38.25">
      <c r="A233" s="138"/>
      <c r="B233" s="49" t="s">
        <v>965</v>
      </c>
      <c r="C233" s="33" t="s">
        <v>75</v>
      </c>
      <c r="D233" s="130">
        <v>1</v>
      </c>
      <c r="E233" s="164"/>
      <c r="F233" s="164"/>
    </row>
    <row r="234" spans="1:6" ht="25.5">
      <c r="A234" s="138"/>
      <c r="B234" s="49" t="s">
        <v>410</v>
      </c>
      <c r="C234" s="33" t="s">
        <v>5</v>
      </c>
      <c r="D234" s="130">
        <v>1</v>
      </c>
      <c r="E234" s="164"/>
      <c r="F234" s="164"/>
    </row>
    <row r="235" spans="1:6" ht="25.5">
      <c r="A235" s="138"/>
      <c r="B235" s="49" t="s">
        <v>423</v>
      </c>
      <c r="C235" s="33" t="s">
        <v>11</v>
      </c>
      <c r="D235" s="130">
        <v>1</v>
      </c>
      <c r="E235" s="164"/>
      <c r="F235" s="164"/>
    </row>
    <row r="236" spans="1:6">
      <c r="A236" s="138"/>
      <c r="B236" s="49" t="s">
        <v>408</v>
      </c>
      <c r="C236" s="33" t="s">
        <v>11</v>
      </c>
      <c r="D236" s="130">
        <v>1</v>
      </c>
      <c r="E236" s="164"/>
      <c r="F236" s="164"/>
    </row>
    <row r="237" spans="1:6">
      <c r="A237" s="138"/>
      <c r="B237" s="49" t="s">
        <v>407</v>
      </c>
      <c r="C237" s="33" t="s">
        <v>5</v>
      </c>
      <c r="D237" s="130">
        <v>1</v>
      </c>
      <c r="E237" s="164"/>
      <c r="F237" s="164"/>
    </row>
    <row r="238" spans="1:6">
      <c r="A238" s="138"/>
      <c r="B238" s="49" t="s">
        <v>409</v>
      </c>
      <c r="C238" s="33" t="s">
        <v>11</v>
      </c>
      <c r="D238" s="130">
        <v>1</v>
      </c>
      <c r="E238" s="164"/>
      <c r="F238" s="164"/>
    </row>
    <row r="239" spans="1:6">
      <c r="A239" s="138"/>
      <c r="B239" s="49" t="s">
        <v>411</v>
      </c>
      <c r="C239" s="33" t="s">
        <v>11</v>
      </c>
      <c r="D239" s="130">
        <v>1</v>
      </c>
      <c r="E239" s="164"/>
      <c r="F239" s="164"/>
    </row>
    <row r="240" spans="1:6" ht="25.5">
      <c r="A240" s="138"/>
      <c r="B240" s="49" t="s">
        <v>413</v>
      </c>
      <c r="C240" s="33" t="s">
        <v>11</v>
      </c>
      <c r="D240" s="130">
        <v>1</v>
      </c>
      <c r="E240" s="164"/>
      <c r="F240" s="164"/>
    </row>
    <row r="241" spans="1:6">
      <c r="A241" s="138"/>
      <c r="B241" s="49" t="s">
        <v>414</v>
      </c>
      <c r="C241" s="33" t="s">
        <v>11</v>
      </c>
      <c r="D241" s="130">
        <v>2</v>
      </c>
      <c r="E241" s="164"/>
      <c r="F241" s="164"/>
    </row>
    <row r="242" spans="1:6">
      <c r="A242" s="138"/>
      <c r="B242" s="49" t="s">
        <v>405</v>
      </c>
      <c r="C242" s="33" t="s">
        <v>72</v>
      </c>
      <c r="D242" s="130">
        <v>1</v>
      </c>
      <c r="E242" s="164"/>
      <c r="F242" s="164"/>
    </row>
    <row r="243" spans="1:6" ht="25.5">
      <c r="A243" s="138"/>
      <c r="B243" s="49" t="s">
        <v>346</v>
      </c>
      <c r="C243" s="33" t="s">
        <v>406</v>
      </c>
      <c r="D243" s="130">
        <v>1</v>
      </c>
      <c r="E243" s="164"/>
      <c r="F243" s="164"/>
    </row>
    <row r="244" spans="1:6">
      <c r="A244" s="138"/>
      <c r="B244" s="49" t="s">
        <v>344</v>
      </c>
      <c r="C244" s="138" t="s">
        <v>196</v>
      </c>
      <c r="D244" s="130">
        <v>1</v>
      </c>
      <c r="E244" s="164"/>
      <c r="F244" s="164"/>
    </row>
    <row r="245" spans="1:6" ht="51">
      <c r="A245" s="138">
        <v>5</v>
      </c>
      <c r="B245" s="137" t="s">
        <v>47</v>
      </c>
      <c r="C245" s="138" t="s">
        <v>175</v>
      </c>
      <c r="D245" s="114">
        <v>1</v>
      </c>
      <c r="E245" s="45" t="s">
        <v>565</v>
      </c>
      <c r="F245" s="137" t="s">
        <v>725</v>
      </c>
    </row>
    <row r="246" spans="1:6" ht="63.75">
      <c r="A246" s="138">
        <v>6</v>
      </c>
      <c r="B246" s="137" t="s">
        <v>844</v>
      </c>
      <c r="C246" s="138" t="s">
        <v>175</v>
      </c>
      <c r="D246" s="114">
        <v>1</v>
      </c>
      <c r="E246" s="45" t="s">
        <v>519</v>
      </c>
      <c r="F246" s="137" t="s">
        <v>717</v>
      </c>
    </row>
    <row r="247" spans="1:6" ht="38.25">
      <c r="A247" s="138">
        <v>7</v>
      </c>
      <c r="B247" s="34" t="s">
        <v>178</v>
      </c>
      <c r="C247" s="136" t="s">
        <v>177</v>
      </c>
      <c r="D247" s="114">
        <v>1</v>
      </c>
      <c r="E247" s="35" t="s">
        <v>496</v>
      </c>
      <c r="F247" s="137" t="s">
        <v>718</v>
      </c>
    </row>
    <row r="248" spans="1:6" ht="51">
      <c r="A248" s="138">
        <v>8</v>
      </c>
      <c r="B248" s="137" t="s">
        <v>802</v>
      </c>
      <c r="C248" s="136" t="s">
        <v>65</v>
      </c>
      <c r="D248" s="114">
        <v>1</v>
      </c>
      <c r="E248" s="136"/>
      <c r="F248" s="137"/>
    </row>
    <row r="249" spans="1:6" ht="51">
      <c r="A249" s="138">
        <v>9</v>
      </c>
      <c r="B249" s="137" t="s">
        <v>339</v>
      </c>
      <c r="C249" s="138" t="s">
        <v>65</v>
      </c>
      <c r="D249" s="130" t="s">
        <v>184</v>
      </c>
      <c r="E249" s="136" t="s">
        <v>422</v>
      </c>
      <c r="F249" s="137" t="s">
        <v>744</v>
      </c>
    </row>
    <row r="250" spans="1:6">
      <c r="A250" s="138">
        <v>10</v>
      </c>
      <c r="B250" s="137" t="s">
        <v>257</v>
      </c>
      <c r="C250" s="138" t="s">
        <v>69</v>
      </c>
      <c r="D250" s="114">
        <v>1</v>
      </c>
      <c r="E250" s="136" t="s">
        <v>585</v>
      </c>
      <c r="F250" s="137" t="s">
        <v>743</v>
      </c>
    </row>
    <row r="251" spans="1:6" ht="51">
      <c r="A251" s="138">
        <v>14</v>
      </c>
      <c r="B251" s="137" t="s">
        <v>424</v>
      </c>
      <c r="C251" s="138" t="s">
        <v>69</v>
      </c>
      <c r="D251" s="114">
        <v>1</v>
      </c>
      <c r="E251" s="136"/>
      <c r="F251" s="137" t="s">
        <v>715</v>
      </c>
    </row>
    <row r="252" spans="1:6" ht="38.25">
      <c r="A252" s="138">
        <v>16</v>
      </c>
      <c r="B252" s="137" t="s">
        <v>319</v>
      </c>
      <c r="C252" s="136" t="s">
        <v>175</v>
      </c>
      <c r="D252" s="114">
        <v>1</v>
      </c>
      <c r="E252" s="45" t="s">
        <v>520</v>
      </c>
      <c r="F252" s="137" t="s">
        <v>726</v>
      </c>
    </row>
    <row r="253" spans="1:6" ht="25.5">
      <c r="A253" s="138">
        <v>17</v>
      </c>
      <c r="B253" s="137" t="s">
        <v>320</v>
      </c>
      <c r="C253" s="136" t="s">
        <v>175</v>
      </c>
      <c r="D253" s="114">
        <v>1</v>
      </c>
      <c r="E253" s="136" t="s">
        <v>521</v>
      </c>
      <c r="F253" s="137" t="s">
        <v>521</v>
      </c>
    </row>
    <row r="254" spans="1:6" ht="25.5">
      <c r="A254" s="138">
        <v>18</v>
      </c>
      <c r="B254" s="137" t="s">
        <v>425</v>
      </c>
      <c r="C254" s="136" t="s">
        <v>175</v>
      </c>
      <c r="D254" s="114">
        <v>1</v>
      </c>
      <c r="E254" s="136" t="s">
        <v>522</v>
      </c>
      <c r="F254" s="137" t="s">
        <v>522</v>
      </c>
    </row>
    <row r="255" spans="1:6" ht="38.25">
      <c r="A255" s="138">
        <v>20</v>
      </c>
      <c r="B255" s="137" t="s">
        <v>321</v>
      </c>
      <c r="C255" s="136" t="s">
        <v>69</v>
      </c>
      <c r="D255" s="114">
        <v>1</v>
      </c>
      <c r="E255" s="136" t="s">
        <v>523</v>
      </c>
      <c r="F255" s="137" t="s">
        <v>523</v>
      </c>
    </row>
    <row r="256" spans="1:6" ht="38.25">
      <c r="A256" s="138">
        <v>21</v>
      </c>
      <c r="B256" s="137" t="s">
        <v>323</v>
      </c>
      <c r="C256" s="136" t="s">
        <v>196</v>
      </c>
      <c r="D256" s="114">
        <v>1</v>
      </c>
      <c r="E256" s="136" t="s">
        <v>524</v>
      </c>
      <c r="F256" s="137" t="s">
        <v>524</v>
      </c>
    </row>
    <row r="257" spans="1:6" s="2" customFormat="1" ht="63.75">
      <c r="A257" s="138">
        <v>22</v>
      </c>
      <c r="B257" s="137" t="s">
        <v>324</v>
      </c>
      <c r="C257" s="136" t="s">
        <v>196</v>
      </c>
      <c r="D257" s="114">
        <v>1</v>
      </c>
      <c r="E257" s="136" t="s">
        <v>525</v>
      </c>
      <c r="F257" s="137" t="s">
        <v>733</v>
      </c>
    </row>
    <row r="258" spans="1:6" s="2" customFormat="1" ht="38.25">
      <c r="A258" s="36"/>
      <c r="B258" s="37" t="s">
        <v>15</v>
      </c>
      <c r="C258" s="36" t="s">
        <v>69</v>
      </c>
      <c r="D258" s="134">
        <v>1</v>
      </c>
      <c r="E258" s="99" t="s">
        <v>518</v>
      </c>
      <c r="F258" s="37" t="s">
        <v>518</v>
      </c>
    </row>
  </sheetData>
  <mergeCells count="34">
    <mergeCell ref="A1:B1"/>
    <mergeCell ref="A2:B2"/>
    <mergeCell ref="A6:F6"/>
    <mergeCell ref="E106:E127"/>
    <mergeCell ref="F106:F143"/>
    <mergeCell ref="E128:E130"/>
    <mergeCell ref="E131:E135"/>
    <mergeCell ref="E136:E143"/>
    <mergeCell ref="A3:F3"/>
    <mergeCell ref="A4:F4"/>
    <mergeCell ref="F54:F58"/>
    <mergeCell ref="F60:F63"/>
    <mergeCell ref="F69:F71"/>
    <mergeCell ref="F30:F51"/>
    <mergeCell ref="A5:F5"/>
    <mergeCell ref="F11:F24"/>
    <mergeCell ref="E227:E244"/>
    <mergeCell ref="E183:E215"/>
    <mergeCell ref="E167:E180"/>
    <mergeCell ref="F183:F215"/>
    <mergeCell ref="F218:F225"/>
    <mergeCell ref="F227:F244"/>
    <mergeCell ref="F167:F180"/>
    <mergeCell ref="F86:F88"/>
    <mergeCell ref="F90:F92"/>
    <mergeCell ref="F26:F27"/>
    <mergeCell ref="E157:E165"/>
    <mergeCell ref="E218:E225"/>
    <mergeCell ref="F157:F165"/>
    <mergeCell ref="F152:F155"/>
    <mergeCell ref="F73:F78"/>
    <mergeCell ref="F80:F84"/>
    <mergeCell ref="F96:F104"/>
    <mergeCell ref="F145:F150"/>
  </mergeCells>
  <printOptions horizontalCentered="1"/>
  <pageMargins left="0.26" right="0.18" top="0.31" bottom="0.26" header="0.17" footer="0.17"/>
  <pageSetup paperSize="9" orientation="portrait" r:id="rId1"/>
  <headerFooter>
    <oddFooter>&amp;C&amp;P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95"/>
  <sheetViews>
    <sheetView zoomScaleNormal="100" workbookViewId="0">
      <pane xSplit="2" ySplit="8" topLeftCell="C294" activePane="bottomRight" state="frozen"/>
      <selection sqref="A1:F6"/>
      <selection pane="topRight" sqref="A1:F6"/>
      <selection pane="bottomLeft" sqref="A1:F6"/>
      <selection pane="bottomRight" activeCell="H3" sqref="H3"/>
    </sheetView>
  </sheetViews>
  <sheetFormatPr defaultColWidth="8.88671875" defaultRowHeight="12.75"/>
  <cols>
    <col min="1" max="1" width="3.77734375" style="127" bestFit="1" customWidth="1"/>
    <col min="2" max="2" width="27.44140625" style="2" customWidth="1"/>
    <col min="3" max="3" width="9.33203125" style="127" customWidth="1"/>
    <col min="4" max="4" width="20.33203125" style="127" customWidth="1"/>
    <col min="5" max="5" width="18" style="127" customWidth="1"/>
    <col min="6" max="6" width="15.21875" style="127" customWidth="1"/>
    <col min="7" max="7" width="0" style="2" hidden="1" customWidth="1"/>
    <col min="8" max="8" width="8.88671875" style="2" hidden="1" customWidth="1"/>
    <col min="9" max="16384" width="8.88671875" style="2"/>
  </cols>
  <sheetData>
    <row r="1" spans="1:6">
      <c r="A1" s="162" t="s">
        <v>990</v>
      </c>
      <c r="B1" s="162"/>
      <c r="C1" s="142"/>
      <c r="D1" s="142"/>
      <c r="E1" s="142"/>
      <c r="F1" s="142"/>
    </row>
    <row r="2" spans="1:6">
      <c r="A2" s="162" t="s">
        <v>991</v>
      </c>
      <c r="B2" s="162"/>
      <c r="C2" s="142"/>
      <c r="D2" s="142"/>
      <c r="E2" s="142"/>
      <c r="F2" s="142"/>
    </row>
    <row r="3" spans="1:6">
      <c r="A3" s="162" t="s">
        <v>996</v>
      </c>
      <c r="B3" s="162"/>
      <c r="C3" s="162"/>
      <c r="D3" s="162"/>
      <c r="E3" s="162"/>
      <c r="F3" s="162"/>
    </row>
    <row r="4" spans="1:6">
      <c r="A4" s="162" t="s">
        <v>992</v>
      </c>
      <c r="B4" s="162"/>
      <c r="C4" s="162"/>
      <c r="D4" s="162"/>
      <c r="E4" s="162"/>
      <c r="F4" s="162"/>
    </row>
    <row r="5" spans="1:6" ht="12.75" customHeight="1">
      <c r="A5" s="162" t="s">
        <v>303</v>
      </c>
      <c r="B5" s="162"/>
      <c r="C5" s="162"/>
      <c r="D5" s="162"/>
      <c r="E5" s="162"/>
      <c r="F5" s="162"/>
    </row>
    <row r="6" spans="1:6">
      <c r="A6" s="165" t="s">
        <v>994</v>
      </c>
      <c r="B6" s="165"/>
      <c r="C6" s="165"/>
      <c r="D6" s="165"/>
      <c r="E6" s="165"/>
      <c r="F6" s="165"/>
    </row>
    <row r="7" spans="1:6">
      <c r="A7" s="143"/>
      <c r="B7" s="143"/>
      <c r="C7" s="143"/>
      <c r="D7" s="143"/>
      <c r="E7" s="143"/>
      <c r="F7" s="143"/>
    </row>
    <row r="8" spans="1:6" ht="25.5">
      <c r="A8" s="9" t="s">
        <v>0</v>
      </c>
      <c r="B8" s="9" t="s">
        <v>1</v>
      </c>
      <c r="C8" s="9" t="s">
        <v>104</v>
      </c>
      <c r="D8" s="9" t="s">
        <v>105</v>
      </c>
      <c r="E8" s="9" t="s">
        <v>491</v>
      </c>
      <c r="F8" s="9" t="s">
        <v>745</v>
      </c>
    </row>
    <row r="9" spans="1:6" s="48" customFormat="1" ht="38.25">
      <c r="A9" s="17" t="s">
        <v>2</v>
      </c>
      <c r="B9" s="16" t="s">
        <v>301</v>
      </c>
      <c r="C9" s="17"/>
      <c r="D9" s="17"/>
      <c r="E9" s="17"/>
      <c r="F9" s="17"/>
    </row>
    <row r="10" spans="1:6" ht="76.5">
      <c r="A10" s="136">
        <v>1</v>
      </c>
      <c r="B10" s="137" t="s">
        <v>431</v>
      </c>
      <c r="C10" s="136" t="s">
        <v>29</v>
      </c>
      <c r="D10" s="136" t="s">
        <v>29</v>
      </c>
      <c r="E10" s="100" t="s">
        <v>629</v>
      </c>
      <c r="F10" s="136" t="s">
        <v>308</v>
      </c>
    </row>
    <row r="11" spans="1:6" ht="25.5">
      <c r="A11" s="136"/>
      <c r="B11" s="108" t="s">
        <v>940</v>
      </c>
      <c r="C11" s="136" t="s">
        <v>847</v>
      </c>
      <c r="D11" s="161" t="s">
        <v>848</v>
      </c>
      <c r="E11" s="100"/>
      <c r="F11" s="136"/>
    </row>
    <row r="12" spans="1:6" ht="25.5">
      <c r="A12" s="136"/>
      <c r="B12" s="108" t="s">
        <v>934</v>
      </c>
      <c r="C12" s="136" t="s">
        <v>847</v>
      </c>
      <c r="D12" s="161" t="s">
        <v>814</v>
      </c>
      <c r="E12" s="100"/>
      <c r="F12" s="136"/>
    </row>
    <row r="13" spans="1:6" ht="25.5">
      <c r="A13" s="136"/>
      <c r="B13" s="108" t="s">
        <v>935</v>
      </c>
      <c r="C13" s="136" t="s">
        <v>831</v>
      </c>
      <c r="D13" s="161" t="s">
        <v>823</v>
      </c>
      <c r="E13" s="100"/>
      <c r="F13" s="136"/>
    </row>
    <row r="14" spans="1:6" ht="25.5">
      <c r="A14" s="136"/>
      <c r="B14" s="108" t="s">
        <v>941</v>
      </c>
      <c r="C14" s="136" t="s">
        <v>850</v>
      </c>
      <c r="D14" s="161" t="s">
        <v>849</v>
      </c>
      <c r="E14" s="100"/>
      <c r="F14" s="136"/>
    </row>
    <row r="15" spans="1:6" ht="25.5">
      <c r="A15" s="136"/>
      <c r="B15" s="108" t="s">
        <v>938</v>
      </c>
      <c r="C15" s="136" t="s">
        <v>5</v>
      </c>
      <c r="D15" s="161" t="s">
        <v>817</v>
      </c>
      <c r="E15" s="100"/>
      <c r="F15" s="136"/>
    </row>
    <row r="16" spans="1:6" ht="25.5">
      <c r="A16" s="136"/>
      <c r="B16" s="108" t="s">
        <v>942</v>
      </c>
      <c r="C16" s="136" t="s">
        <v>851</v>
      </c>
      <c r="D16" s="161" t="s">
        <v>818</v>
      </c>
      <c r="E16" s="100"/>
      <c r="F16" s="136"/>
    </row>
    <row r="17" spans="1:6" ht="25.5">
      <c r="A17" s="136"/>
      <c r="B17" s="108" t="s">
        <v>821</v>
      </c>
      <c r="C17" s="136" t="s">
        <v>851</v>
      </c>
      <c r="D17" s="161" t="s">
        <v>822</v>
      </c>
      <c r="E17" s="100"/>
      <c r="F17" s="136"/>
    </row>
    <row r="18" spans="1:6" ht="25.5">
      <c r="A18" s="136"/>
      <c r="B18" s="108" t="s">
        <v>819</v>
      </c>
      <c r="C18" s="136" t="s">
        <v>851</v>
      </c>
      <c r="D18" s="161" t="s">
        <v>820</v>
      </c>
      <c r="E18" s="100"/>
      <c r="F18" s="136"/>
    </row>
    <row r="19" spans="1:6" ht="25.5">
      <c r="A19" s="136"/>
      <c r="B19" s="108" t="s">
        <v>824</v>
      </c>
      <c r="C19" s="136" t="s">
        <v>5</v>
      </c>
      <c r="D19" s="161" t="s">
        <v>825</v>
      </c>
      <c r="E19" s="100"/>
      <c r="F19" s="136"/>
    </row>
    <row r="20" spans="1:6" ht="38.25">
      <c r="A20" s="136"/>
      <c r="B20" s="108" t="s">
        <v>826</v>
      </c>
      <c r="C20" s="136" t="s">
        <v>847</v>
      </c>
      <c r="D20" s="161" t="s">
        <v>832</v>
      </c>
      <c r="E20" s="100"/>
      <c r="F20" s="136"/>
    </row>
    <row r="21" spans="1:6" ht="38.25">
      <c r="A21" s="136"/>
      <c r="B21" s="108" t="s">
        <v>827</v>
      </c>
      <c r="C21" s="136" t="s">
        <v>851</v>
      </c>
      <c r="D21" s="161" t="s">
        <v>833</v>
      </c>
      <c r="E21" s="100"/>
      <c r="F21" s="136"/>
    </row>
    <row r="22" spans="1:6" ht="38.25">
      <c r="A22" s="136"/>
      <c r="B22" s="108" t="s">
        <v>828</v>
      </c>
      <c r="C22" s="136" t="s">
        <v>5</v>
      </c>
      <c r="D22" s="161" t="s">
        <v>834</v>
      </c>
      <c r="E22" s="100"/>
      <c r="F22" s="136"/>
    </row>
    <row r="23" spans="1:6" ht="25.5">
      <c r="A23" s="136"/>
      <c r="B23" s="108" t="s">
        <v>829</v>
      </c>
      <c r="C23" s="136" t="s">
        <v>5</v>
      </c>
      <c r="D23" s="161" t="s">
        <v>835</v>
      </c>
      <c r="E23" s="100"/>
      <c r="F23" s="136"/>
    </row>
    <row r="24" spans="1:6" s="3" customFormat="1" ht="165.75">
      <c r="A24" s="14">
        <v>2</v>
      </c>
      <c r="B24" s="137" t="s">
        <v>241</v>
      </c>
      <c r="C24" s="136" t="s">
        <v>29</v>
      </c>
      <c r="D24" s="136" t="s">
        <v>29</v>
      </c>
      <c r="E24" s="100" t="s">
        <v>629</v>
      </c>
      <c r="F24" s="100" t="s">
        <v>300</v>
      </c>
    </row>
    <row r="25" spans="1:6" s="3" customFormat="1">
      <c r="A25" s="14"/>
      <c r="B25" s="108" t="s">
        <v>852</v>
      </c>
      <c r="C25" s="136" t="s">
        <v>70</v>
      </c>
      <c r="D25" s="110">
        <v>2</v>
      </c>
      <c r="E25" s="136"/>
      <c r="F25" s="169" t="s">
        <v>300</v>
      </c>
    </row>
    <row r="26" spans="1:6" s="3" customFormat="1">
      <c r="A26" s="14"/>
      <c r="B26" s="108" t="s">
        <v>853</v>
      </c>
      <c r="C26" s="136" t="s">
        <v>70</v>
      </c>
      <c r="D26" s="110">
        <v>2</v>
      </c>
      <c r="E26" s="136"/>
      <c r="F26" s="169"/>
    </row>
    <row r="27" spans="1:6" s="48" customFormat="1" ht="38.25">
      <c r="A27" s="17" t="s">
        <v>10</v>
      </c>
      <c r="B27" s="16" t="s">
        <v>302</v>
      </c>
      <c r="C27" s="17"/>
      <c r="D27" s="17"/>
      <c r="E27" s="17"/>
      <c r="F27" s="17"/>
    </row>
    <row r="28" spans="1:6" s="48" customFormat="1" ht="25.5">
      <c r="A28" s="17" t="s">
        <v>3</v>
      </c>
      <c r="B28" s="16" t="s">
        <v>14</v>
      </c>
      <c r="C28" s="17"/>
      <c r="D28" s="17"/>
      <c r="E28" s="17"/>
      <c r="F28" s="17"/>
    </row>
    <row r="29" spans="1:6" ht="25.5">
      <c r="A29" s="136"/>
      <c r="B29" s="49" t="s">
        <v>257</v>
      </c>
      <c r="C29" s="136" t="s">
        <v>69</v>
      </c>
      <c r="D29" s="136">
        <v>1</v>
      </c>
      <c r="E29" s="136" t="s">
        <v>566</v>
      </c>
      <c r="F29" s="164" t="s">
        <v>738</v>
      </c>
    </row>
    <row r="30" spans="1:6" ht="25.5">
      <c r="A30" s="136"/>
      <c r="B30" s="49" t="s">
        <v>93</v>
      </c>
      <c r="C30" s="138" t="s">
        <v>69</v>
      </c>
      <c r="D30" s="24">
        <v>2</v>
      </c>
      <c r="E30" s="136" t="s">
        <v>584</v>
      </c>
      <c r="F30" s="164"/>
    </row>
    <row r="31" spans="1:6" s="3" customFormat="1" ht="25.5">
      <c r="A31" s="136"/>
      <c r="B31" s="49" t="s">
        <v>424</v>
      </c>
      <c r="C31" s="136" t="s">
        <v>69</v>
      </c>
      <c r="D31" s="136">
        <v>1</v>
      </c>
      <c r="E31" s="136" t="s">
        <v>583</v>
      </c>
      <c r="F31" s="164"/>
    </row>
    <row r="32" spans="1:6" s="3" customFormat="1">
      <c r="A32" s="136"/>
      <c r="B32" s="49" t="s">
        <v>589</v>
      </c>
      <c r="C32" s="136" t="s">
        <v>69</v>
      </c>
      <c r="D32" s="138">
        <v>1</v>
      </c>
      <c r="E32" s="138" t="s">
        <v>590</v>
      </c>
      <c r="F32" s="164"/>
    </row>
    <row r="33" spans="1:6" ht="51">
      <c r="A33" s="136"/>
      <c r="B33" s="49" t="s">
        <v>969</v>
      </c>
      <c r="C33" s="138" t="s">
        <v>65</v>
      </c>
      <c r="D33" s="138">
        <v>1</v>
      </c>
      <c r="E33" s="136" t="s">
        <v>567</v>
      </c>
      <c r="F33" s="164"/>
    </row>
    <row r="34" spans="1:6" s="39" customFormat="1">
      <c r="A34" s="18"/>
      <c r="B34" s="14"/>
      <c r="C34" s="136"/>
      <c r="D34" s="138"/>
      <c r="E34" s="138"/>
      <c r="F34" s="136"/>
    </row>
    <row r="35" spans="1:6" s="48" customFormat="1" ht="178.5">
      <c r="A35" s="17" t="s">
        <v>8</v>
      </c>
      <c r="B35" s="16" t="s">
        <v>43</v>
      </c>
      <c r="C35" s="17"/>
      <c r="D35" s="17"/>
      <c r="E35" s="17"/>
      <c r="F35" s="17"/>
    </row>
    <row r="36" spans="1:6">
      <c r="A36" s="136">
        <v>1</v>
      </c>
      <c r="B36" s="137" t="s">
        <v>122</v>
      </c>
      <c r="C36" s="136"/>
      <c r="D36" s="136"/>
      <c r="E36" s="136"/>
      <c r="F36" s="136"/>
    </row>
    <row r="37" spans="1:6">
      <c r="A37" s="136"/>
      <c r="B37" s="49" t="s">
        <v>131</v>
      </c>
      <c r="C37" s="136" t="s">
        <v>50</v>
      </c>
      <c r="D37" s="136">
        <v>1</v>
      </c>
      <c r="E37" s="136" t="s">
        <v>526</v>
      </c>
      <c r="F37" s="164" t="s">
        <v>730</v>
      </c>
    </row>
    <row r="38" spans="1:6" ht="38.25">
      <c r="A38" s="136"/>
      <c r="B38" s="49" t="s">
        <v>132</v>
      </c>
      <c r="C38" s="136" t="s">
        <v>75</v>
      </c>
      <c r="D38" s="136" t="s">
        <v>186</v>
      </c>
      <c r="E38" s="136" t="s">
        <v>527</v>
      </c>
      <c r="F38" s="164"/>
    </row>
    <row r="39" spans="1:6" ht="25.5">
      <c r="A39" s="136"/>
      <c r="B39" s="49" t="s">
        <v>133</v>
      </c>
      <c r="C39" s="136" t="s">
        <v>51</v>
      </c>
      <c r="D39" s="136" t="s">
        <v>46</v>
      </c>
      <c r="E39" s="45" t="s">
        <v>498</v>
      </c>
      <c r="F39" s="164"/>
    </row>
    <row r="40" spans="1:6" ht="76.5">
      <c r="A40" s="136"/>
      <c r="B40" s="49" t="s">
        <v>970</v>
      </c>
      <c r="C40" s="136" t="s">
        <v>196</v>
      </c>
      <c r="D40" s="136" t="s">
        <v>84</v>
      </c>
      <c r="E40" s="45" t="s">
        <v>514</v>
      </c>
      <c r="F40" s="164"/>
    </row>
    <row r="41" spans="1:6" ht="25.5">
      <c r="A41" s="136"/>
      <c r="B41" s="49" t="s">
        <v>312</v>
      </c>
      <c r="C41" s="136" t="s">
        <v>196</v>
      </c>
      <c r="D41" s="136">
        <v>1</v>
      </c>
      <c r="E41" s="45" t="s">
        <v>499</v>
      </c>
      <c r="F41" s="164"/>
    </row>
    <row r="42" spans="1:6">
      <c r="A42" s="136">
        <v>2</v>
      </c>
      <c r="B42" s="137" t="s">
        <v>262</v>
      </c>
      <c r="C42" s="136"/>
      <c r="D42" s="136"/>
      <c r="E42" s="136"/>
      <c r="F42" s="136"/>
    </row>
    <row r="43" spans="1:6" ht="25.5">
      <c r="A43" s="136"/>
      <c r="B43" s="49" t="s">
        <v>314</v>
      </c>
      <c r="C43" s="45" t="s">
        <v>313</v>
      </c>
      <c r="D43" s="45" t="s">
        <v>429</v>
      </c>
      <c r="E43" s="45" t="s">
        <v>500</v>
      </c>
      <c r="F43" s="164" t="s">
        <v>730</v>
      </c>
    </row>
    <row r="44" spans="1:6" ht="25.5">
      <c r="A44" s="136"/>
      <c r="B44" s="49" t="s">
        <v>79</v>
      </c>
      <c r="C44" s="136" t="s">
        <v>121</v>
      </c>
      <c r="D44" s="136">
        <v>1</v>
      </c>
      <c r="E44" s="45" t="s">
        <v>501</v>
      </c>
      <c r="F44" s="164"/>
    </row>
    <row r="45" spans="1:6" ht="38.25">
      <c r="A45" s="136"/>
      <c r="B45" s="49" t="s">
        <v>966</v>
      </c>
      <c r="C45" s="136" t="s">
        <v>90</v>
      </c>
      <c r="D45" s="136">
        <v>1</v>
      </c>
      <c r="E45" s="45" t="s">
        <v>502</v>
      </c>
      <c r="F45" s="164"/>
    </row>
    <row r="46" spans="1:6" ht="25.5">
      <c r="A46" s="136"/>
      <c r="B46" s="49" t="s">
        <v>972</v>
      </c>
      <c r="C46" s="136" t="s">
        <v>5</v>
      </c>
      <c r="D46" s="136">
        <v>1</v>
      </c>
      <c r="E46" s="45" t="s">
        <v>502</v>
      </c>
      <c r="F46" s="164"/>
    </row>
    <row r="47" spans="1:6">
      <c r="A47" s="136">
        <v>3</v>
      </c>
      <c r="B47" s="137" t="s">
        <v>261</v>
      </c>
      <c r="C47" s="136"/>
      <c r="D47" s="136"/>
      <c r="E47" s="136"/>
      <c r="F47" s="136"/>
    </row>
    <row r="48" spans="1:6" ht="38.25">
      <c r="A48" s="136"/>
      <c r="B48" s="49" t="s">
        <v>479</v>
      </c>
      <c r="C48" s="136" t="s">
        <v>51</v>
      </c>
      <c r="D48" s="136">
        <v>1</v>
      </c>
      <c r="E48" s="45" t="s">
        <v>568</v>
      </c>
      <c r="F48" s="164" t="s">
        <v>730</v>
      </c>
    </row>
    <row r="49" spans="1:6" ht="38.25">
      <c r="A49" s="136"/>
      <c r="B49" s="49" t="s">
        <v>972</v>
      </c>
      <c r="C49" s="136" t="s">
        <v>5</v>
      </c>
      <c r="D49" s="136">
        <v>1</v>
      </c>
      <c r="E49" s="45" t="s">
        <v>569</v>
      </c>
      <c r="F49" s="164"/>
    </row>
    <row r="50" spans="1:6" ht="38.25">
      <c r="A50" s="136"/>
      <c r="B50" s="49" t="s">
        <v>961</v>
      </c>
      <c r="C50" s="136" t="s">
        <v>90</v>
      </c>
      <c r="D50" s="136">
        <v>1</v>
      </c>
      <c r="E50" s="45" t="s">
        <v>569</v>
      </c>
      <c r="F50" s="164"/>
    </row>
    <row r="51" spans="1:6">
      <c r="A51" s="136">
        <v>4</v>
      </c>
      <c r="B51" s="137" t="s">
        <v>135</v>
      </c>
      <c r="C51" s="136"/>
      <c r="D51" s="136"/>
      <c r="E51" s="136"/>
      <c r="F51" s="136"/>
    </row>
    <row r="52" spans="1:6">
      <c r="A52" s="136"/>
      <c r="B52" s="49" t="s">
        <v>234</v>
      </c>
      <c r="C52" s="136" t="s">
        <v>73</v>
      </c>
      <c r="D52" s="136">
        <v>1</v>
      </c>
      <c r="E52" s="136" t="s">
        <v>533</v>
      </c>
      <c r="F52" s="164" t="s">
        <v>736</v>
      </c>
    </row>
    <row r="53" spans="1:6">
      <c r="A53" s="136"/>
      <c r="B53" s="49" t="s">
        <v>94</v>
      </c>
      <c r="C53" s="136" t="s">
        <v>51</v>
      </c>
      <c r="D53" s="136">
        <v>1</v>
      </c>
      <c r="E53" s="45" t="s">
        <v>528</v>
      </c>
      <c r="F53" s="164"/>
    </row>
    <row r="54" spans="1:6" ht="25.5">
      <c r="A54" s="136"/>
      <c r="B54" s="49" t="s">
        <v>236</v>
      </c>
      <c r="C54" s="136" t="s">
        <v>51</v>
      </c>
      <c r="D54" s="136">
        <v>45</v>
      </c>
      <c r="E54" s="45" t="s">
        <v>534</v>
      </c>
      <c r="F54" s="164"/>
    </row>
    <row r="55" spans="1:6">
      <c r="A55" s="136">
        <v>5</v>
      </c>
      <c r="B55" s="137" t="s">
        <v>198</v>
      </c>
      <c r="C55" s="136"/>
      <c r="D55" s="136"/>
      <c r="E55" s="136"/>
      <c r="F55" s="136"/>
    </row>
    <row r="56" spans="1:6">
      <c r="A56" s="136"/>
      <c r="B56" s="49" t="s">
        <v>234</v>
      </c>
      <c r="C56" s="136" t="s">
        <v>73</v>
      </c>
      <c r="D56" s="136">
        <v>1</v>
      </c>
      <c r="E56" s="136" t="s">
        <v>533</v>
      </c>
      <c r="F56" s="164" t="s">
        <v>736</v>
      </c>
    </row>
    <row r="57" spans="1:6">
      <c r="A57" s="136"/>
      <c r="B57" s="49" t="s">
        <v>17</v>
      </c>
      <c r="C57" s="136" t="s">
        <v>75</v>
      </c>
      <c r="D57" s="136">
        <v>1</v>
      </c>
      <c r="E57" s="45" t="s">
        <v>528</v>
      </c>
      <c r="F57" s="164"/>
    </row>
    <row r="58" spans="1:6" ht="51">
      <c r="A58" s="136"/>
      <c r="B58" s="49" t="s">
        <v>260</v>
      </c>
      <c r="C58" s="136" t="s">
        <v>51</v>
      </c>
      <c r="D58" s="136">
        <v>45</v>
      </c>
      <c r="E58" s="45" t="s">
        <v>535</v>
      </c>
      <c r="F58" s="164"/>
    </row>
    <row r="59" spans="1:6" ht="38.25">
      <c r="A59" s="136"/>
      <c r="B59" s="49" t="s">
        <v>961</v>
      </c>
      <c r="C59" s="136" t="s">
        <v>75</v>
      </c>
      <c r="D59" s="136">
        <v>1</v>
      </c>
      <c r="E59" s="45" t="s">
        <v>514</v>
      </c>
      <c r="F59" s="164"/>
    </row>
    <row r="60" spans="1:6" ht="25.5">
      <c r="A60" s="136"/>
      <c r="B60" s="49" t="s">
        <v>972</v>
      </c>
      <c r="C60" s="136" t="s">
        <v>73</v>
      </c>
      <c r="D60" s="136">
        <v>1</v>
      </c>
      <c r="E60" s="45" t="s">
        <v>514</v>
      </c>
      <c r="F60" s="164"/>
    </row>
    <row r="61" spans="1:6" ht="25.5">
      <c r="A61" s="136"/>
      <c r="B61" s="49" t="s">
        <v>79</v>
      </c>
      <c r="C61" s="136" t="s">
        <v>121</v>
      </c>
      <c r="D61" s="136">
        <v>1</v>
      </c>
      <c r="E61" s="136" t="s">
        <v>531</v>
      </c>
      <c r="F61" s="164"/>
    </row>
    <row r="62" spans="1:6">
      <c r="A62" s="136"/>
      <c r="B62" s="49" t="s">
        <v>237</v>
      </c>
      <c r="C62" s="136" t="s">
        <v>238</v>
      </c>
      <c r="D62" s="136">
        <v>45</v>
      </c>
      <c r="E62" s="136" t="s">
        <v>570</v>
      </c>
      <c r="F62" s="164"/>
    </row>
    <row r="63" spans="1:6">
      <c r="A63" s="136"/>
      <c r="B63" s="49" t="s">
        <v>416</v>
      </c>
      <c r="C63" s="136" t="s">
        <v>238</v>
      </c>
      <c r="D63" s="136">
        <v>45</v>
      </c>
      <c r="E63" s="136" t="s">
        <v>570</v>
      </c>
      <c r="F63" s="164"/>
    </row>
    <row r="64" spans="1:6">
      <c r="A64" s="136"/>
      <c r="B64" s="49" t="s">
        <v>192</v>
      </c>
      <c r="C64" s="136" t="s">
        <v>73</v>
      </c>
      <c r="D64" s="136">
        <v>2</v>
      </c>
      <c r="E64" s="136" t="s">
        <v>532</v>
      </c>
      <c r="F64" s="164"/>
    </row>
    <row r="65" spans="1:6">
      <c r="A65" s="136">
        <v>6</v>
      </c>
      <c r="B65" s="28" t="s">
        <v>191</v>
      </c>
      <c r="C65" s="136"/>
      <c r="D65" s="136"/>
      <c r="E65" s="136"/>
      <c r="F65" s="136"/>
    </row>
    <row r="66" spans="1:6">
      <c r="A66" s="136"/>
      <c r="B66" s="49" t="s">
        <v>234</v>
      </c>
      <c r="C66" s="136" t="s">
        <v>73</v>
      </c>
      <c r="D66" s="136">
        <v>1</v>
      </c>
      <c r="E66" s="136" t="s">
        <v>533</v>
      </c>
      <c r="F66" s="164" t="s">
        <v>736</v>
      </c>
    </row>
    <row r="67" spans="1:6">
      <c r="A67" s="136"/>
      <c r="B67" s="49" t="s">
        <v>17</v>
      </c>
      <c r="C67" s="136" t="s">
        <v>51</v>
      </c>
      <c r="D67" s="136">
        <v>1</v>
      </c>
      <c r="E67" s="45" t="s">
        <v>528</v>
      </c>
      <c r="F67" s="164"/>
    </row>
    <row r="68" spans="1:6" ht="38.25">
      <c r="A68" s="136"/>
      <c r="B68" s="49" t="s">
        <v>327</v>
      </c>
      <c r="C68" s="136" t="s">
        <v>196</v>
      </c>
      <c r="D68" s="136">
        <v>1</v>
      </c>
      <c r="E68" s="45" t="s">
        <v>571</v>
      </c>
      <c r="F68" s="164"/>
    </row>
    <row r="69" spans="1:6" ht="38.25">
      <c r="A69" s="136"/>
      <c r="B69" s="49" t="s">
        <v>966</v>
      </c>
      <c r="C69" s="136" t="s">
        <v>51</v>
      </c>
      <c r="D69" s="136">
        <v>1</v>
      </c>
      <c r="E69" s="45" t="s">
        <v>514</v>
      </c>
      <c r="F69" s="164"/>
    </row>
    <row r="70" spans="1:6" ht="25.5">
      <c r="A70" s="136"/>
      <c r="B70" s="49" t="s">
        <v>417</v>
      </c>
      <c r="C70" s="136" t="s">
        <v>73</v>
      </c>
      <c r="D70" s="136">
        <v>1</v>
      </c>
      <c r="E70" s="45" t="s">
        <v>514</v>
      </c>
      <c r="F70" s="164"/>
    </row>
    <row r="71" spans="1:6" ht="25.5">
      <c r="A71" s="136"/>
      <c r="B71" s="49" t="s">
        <v>48</v>
      </c>
      <c r="C71" s="136" t="s">
        <v>73</v>
      </c>
      <c r="D71" s="136">
        <v>1</v>
      </c>
      <c r="E71" s="45" t="s">
        <v>514</v>
      </c>
      <c r="F71" s="164"/>
    </row>
    <row r="72" spans="1:6">
      <c r="A72" s="136"/>
      <c r="B72" s="49" t="s">
        <v>197</v>
      </c>
      <c r="C72" s="136" t="s">
        <v>73</v>
      </c>
      <c r="D72" s="136">
        <v>4</v>
      </c>
      <c r="E72" s="136" t="s">
        <v>532</v>
      </c>
      <c r="F72" s="164"/>
    </row>
    <row r="73" spans="1:6">
      <c r="A73" s="136"/>
      <c r="B73" s="49" t="s">
        <v>957</v>
      </c>
      <c r="C73" s="136" t="s">
        <v>73</v>
      </c>
      <c r="D73" s="136">
        <v>4</v>
      </c>
      <c r="E73" s="136" t="s">
        <v>532</v>
      </c>
      <c r="F73" s="164"/>
    </row>
    <row r="74" spans="1:6" ht="51">
      <c r="A74" s="136"/>
      <c r="B74" s="49" t="s">
        <v>91</v>
      </c>
      <c r="C74" s="136" t="s">
        <v>73</v>
      </c>
      <c r="D74" s="136">
        <v>2</v>
      </c>
      <c r="E74" s="136" t="s">
        <v>591</v>
      </c>
      <c r="F74" s="164"/>
    </row>
    <row r="75" spans="1:6">
      <c r="A75" s="136"/>
      <c r="B75" s="49" t="s">
        <v>193</v>
      </c>
      <c r="C75" s="136" t="s">
        <v>73</v>
      </c>
      <c r="D75" s="136">
        <v>1</v>
      </c>
      <c r="E75" s="136" t="s">
        <v>572</v>
      </c>
      <c r="F75" s="164"/>
    </row>
    <row r="76" spans="1:6">
      <c r="A76" s="136"/>
      <c r="B76" s="49" t="s">
        <v>194</v>
      </c>
      <c r="C76" s="136" t="s">
        <v>73</v>
      </c>
      <c r="D76" s="136">
        <v>1</v>
      </c>
      <c r="E76" s="136" t="s">
        <v>573</v>
      </c>
      <c r="F76" s="164"/>
    </row>
    <row r="77" spans="1:6" ht="25.5">
      <c r="A77" s="136"/>
      <c r="B77" s="49" t="s">
        <v>195</v>
      </c>
      <c r="C77" s="136" t="s">
        <v>196</v>
      </c>
      <c r="D77" s="136">
        <v>1</v>
      </c>
      <c r="E77" s="136" t="s">
        <v>574</v>
      </c>
      <c r="F77" s="164"/>
    </row>
    <row r="78" spans="1:6" ht="25.5">
      <c r="A78" s="136"/>
      <c r="B78" s="49" t="s">
        <v>98</v>
      </c>
      <c r="C78" s="136" t="s">
        <v>196</v>
      </c>
      <c r="D78" s="136">
        <v>1</v>
      </c>
      <c r="E78" s="136" t="s">
        <v>578</v>
      </c>
      <c r="F78" s="164"/>
    </row>
    <row r="79" spans="1:6" ht="38.25">
      <c r="A79" s="136"/>
      <c r="B79" s="49" t="s">
        <v>239</v>
      </c>
      <c r="C79" s="136" t="s">
        <v>73</v>
      </c>
      <c r="D79" s="136">
        <v>2</v>
      </c>
      <c r="E79" s="136" t="s">
        <v>575</v>
      </c>
      <c r="F79" s="164"/>
    </row>
    <row r="80" spans="1:6" ht="25.5">
      <c r="A80" s="136"/>
      <c r="B80" s="49" t="s">
        <v>240</v>
      </c>
      <c r="C80" s="136" t="s">
        <v>73</v>
      </c>
      <c r="D80" s="136">
        <v>2</v>
      </c>
      <c r="E80" s="136" t="s">
        <v>576</v>
      </c>
      <c r="F80" s="164"/>
    </row>
    <row r="81" spans="1:6" s="3" customFormat="1" ht="38.25">
      <c r="A81" s="138"/>
      <c r="B81" s="49" t="s">
        <v>326</v>
      </c>
      <c r="C81" s="136" t="s">
        <v>196</v>
      </c>
      <c r="D81" s="136">
        <v>1</v>
      </c>
      <c r="E81" s="136" t="s">
        <v>774</v>
      </c>
      <c r="F81" s="164"/>
    </row>
    <row r="82" spans="1:6">
      <c r="A82" s="136">
        <v>7</v>
      </c>
      <c r="B82" s="137" t="s">
        <v>188</v>
      </c>
      <c r="C82" s="136"/>
      <c r="D82" s="136"/>
      <c r="E82" s="136"/>
      <c r="F82" s="136"/>
    </row>
    <row r="83" spans="1:6">
      <c r="A83" s="136"/>
      <c r="B83" s="49" t="s">
        <v>234</v>
      </c>
      <c r="C83" s="136" t="s">
        <v>73</v>
      </c>
      <c r="D83" s="136">
        <v>1</v>
      </c>
      <c r="E83" s="136" t="s">
        <v>533</v>
      </c>
      <c r="F83" s="164" t="s">
        <v>736</v>
      </c>
    </row>
    <row r="84" spans="1:6">
      <c r="A84" s="136"/>
      <c r="B84" s="49" t="s">
        <v>17</v>
      </c>
      <c r="C84" s="136" t="s">
        <v>51</v>
      </c>
      <c r="D84" s="136">
        <v>1</v>
      </c>
      <c r="E84" s="45" t="s">
        <v>528</v>
      </c>
      <c r="F84" s="164"/>
    </row>
    <row r="85" spans="1:6" ht="38.25">
      <c r="A85" s="136"/>
      <c r="B85" s="49" t="s">
        <v>327</v>
      </c>
      <c r="C85" s="136" t="s">
        <v>196</v>
      </c>
      <c r="D85" s="136">
        <v>1</v>
      </c>
      <c r="E85" s="45" t="s">
        <v>571</v>
      </c>
      <c r="F85" s="164"/>
    </row>
    <row r="86" spans="1:6" ht="25.5">
      <c r="A86" s="136"/>
      <c r="B86" s="49" t="s">
        <v>48</v>
      </c>
      <c r="C86" s="136" t="s">
        <v>73</v>
      </c>
      <c r="D86" s="136">
        <v>1</v>
      </c>
      <c r="E86" s="45" t="s">
        <v>514</v>
      </c>
      <c r="F86" s="164"/>
    </row>
    <row r="87" spans="1:6">
      <c r="A87" s="136"/>
      <c r="B87" s="49" t="s">
        <v>197</v>
      </c>
      <c r="C87" s="136" t="s">
        <v>73</v>
      </c>
      <c r="D87" s="136">
        <v>4</v>
      </c>
      <c r="E87" s="136" t="s">
        <v>532</v>
      </c>
      <c r="F87" s="164"/>
    </row>
    <row r="88" spans="1:6">
      <c r="A88" s="136"/>
      <c r="B88" s="49" t="s">
        <v>957</v>
      </c>
      <c r="C88" s="136" t="s">
        <v>73</v>
      </c>
      <c r="D88" s="136">
        <v>4</v>
      </c>
      <c r="E88" s="136" t="s">
        <v>532</v>
      </c>
      <c r="F88" s="164"/>
    </row>
    <row r="89" spans="1:6" ht="25.5">
      <c r="A89" s="136"/>
      <c r="B89" s="49" t="s">
        <v>98</v>
      </c>
      <c r="C89" s="136" t="s">
        <v>196</v>
      </c>
      <c r="D89" s="136">
        <v>1</v>
      </c>
      <c r="E89" s="136" t="s">
        <v>578</v>
      </c>
      <c r="F89" s="164"/>
    </row>
    <row r="90" spans="1:6" s="3" customFormat="1" ht="51">
      <c r="A90" s="138"/>
      <c r="B90" s="49" t="s">
        <v>91</v>
      </c>
      <c r="C90" s="136" t="s">
        <v>73</v>
      </c>
      <c r="D90" s="136">
        <v>2</v>
      </c>
      <c r="E90" s="136" t="s">
        <v>591</v>
      </c>
      <c r="F90" s="164"/>
    </row>
    <row r="91" spans="1:6">
      <c r="A91" s="136">
        <v>8</v>
      </c>
      <c r="B91" s="137" t="s">
        <v>74</v>
      </c>
      <c r="C91" s="136"/>
      <c r="D91" s="136"/>
      <c r="E91" s="136"/>
      <c r="F91" s="136"/>
    </row>
    <row r="92" spans="1:6">
      <c r="A92" s="136"/>
      <c r="B92" s="49" t="s">
        <v>234</v>
      </c>
      <c r="C92" s="136" t="s">
        <v>73</v>
      </c>
      <c r="D92" s="136">
        <v>1</v>
      </c>
      <c r="E92" s="136" t="s">
        <v>533</v>
      </c>
      <c r="F92" s="164" t="s">
        <v>736</v>
      </c>
    </row>
    <row r="93" spans="1:6">
      <c r="A93" s="136"/>
      <c r="B93" s="49" t="s">
        <v>17</v>
      </c>
      <c r="C93" s="136" t="s">
        <v>51</v>
      </c>
      <c r="D93" s="136">
        <v>1</v>
      </c>
      <c r="E93" s="45" t="s">
        <v>528</v>
      </c>
      <c r="F93" s="164"/>
    </row>
    <row r="94" spans="1:6" ht="25.5">
      <c r="A94" s="136"/>
      <c r="B94" s="49" t="s">
        <v>258</v>
      </c>
      <c r="C94" s="136" t="s">
        <v>73</v>
      </c>
      <c r="D94" s="136">
        <v>1</v>
      </c>
      <c r="E94" s="136" t="s">
        <v>579</v>
      </c>
      <c r="F94" s="164"/>
    </row>
    <row r="95" spans="1:6">
      <c r="A95" s="136">
        <v>9</v>
      </c>
      <c r="B95" s="137" t="s">
        <v>102</v>
      </c>
      <c r="C95" s="136"/>
      <c r="D95" s="136"/>
      <c r="E95" s="136"/>
      <c r="F95" s="136"/>
    </row>
    <row r="96" spans="1:6">
      <c r="A96" s="136"/>
      <c r="B96" s="19" t="s">
        <v>234</v>
      </c>
      <c r="C96" s="136" t="s">
        <v>50</v>
      </c>
      <c r="D96" s="136">
        <v>1</v>
      </c>
      <c r="E96" s="136" t="s">
        <v>533</v>
      </c>
      <c r="F96" s="164" t="s">
        <v>732</v>
      </c>
    </row>
    <row r="97" spans="1:7" ht="25.5">
      <c r="A97" s="136"/>
      <c r="B97" s="19" t="s">
        <v>81</v>
      </c>
      <c r="C97" s="136" t="s">
        <v>51</v>
      </c>
      <c r="D97" s="136">
        <v>1</v>
      </c>
      <c r="E97" s="136" t="s">
        <v>530</v>
      </c>
      <c r="F97" s="164"/>
    </row>
    <row r="98" spans="1:7">
      <c r="A98" s="136"/>
      <c r="B98" s="19" t="s">
        <v>322</v>
      </c>
      <c r="C98" s="136" t="s">
        <v>50</v>
      </c>
      <c r="D98" s="136">
        <v>1</v>
      </c>
      <c r="E98" s="136" t="s">
        <v>532</v>
      </c>
      <c r="F98" s="164"/>
    </row>
    <row r="99" spans="1:7" ht="25.5">
      <c r="A99" s="136"/>
      <c r="B99" s="19" t="s">
        <v>258</v>
      </c>
      <c r="C99" s="136" t="s">
        <v>73</v>
      </c>
      <c r="D99" s="136">
        <v>1</v>
      </c>
      <c r="E99" s="136" t="s">
        <v>579</v>
      </c>
      <c r="F99" s="136"/>
    </row>
    <row r="100" spans="1:7" s="3" customFormat="1">
      <c r="A100" s="138">
        <v>10</v>
      </c>
      <c r="B100" s="28" t="s">
        <v>199</v>
      </c>
      <c r="C100" s="136"/>
      <c r="D100" s="136"/>
      <c r="E100" s="138"/>
      <c r="F100" s="136"/>
    </row>
    <row r="101" spans="1:7">
      <c r="A101" s="136"/>
      <c r="B101" s="19" t="s">
        <v>234</v>
      </c>
      <c r="C101" s="136" t="s">
        <v>50</v>
      </c>
      <c r="D101" s="136">
        <v>1</v>
      </c>
      <c r="E101" s="136" t="s">
        <v>533</v>
      </c>
      <c r="F101" s="164" t="s">
        <v>732</v>
      </c>
    </row>
    <row r="102" spans="1:7">
      <c r="A102" s="136"/>
      <c r="B102" s="19" t="s">
        <v>17</v>
      </c>
      <c r="C102" s="136" t="s">
        <v>51</v>
      </c>
      <c r="D102" s="136">
        <v>1</v>
      </c>
      <c r="E102" s="45" t="s">
        <v>528</v>
      </c>
      <c r="F102" s="164"/>
    </row>
    <row r="103" spans="1:7" ht="38.25">
      <c r="A103" s="136"/>
      <c r="B103" s="19" t="s">
        <v>236</v>
      </c>
      <c r="C103" s="136" t="s">
        <v>51</v>
      </c>
      <c r="D103" s="136">
        <v>45</v>
      </c>
      <c r="E103" s="45" t="s">
        <v>571</v>
      </c>
      <c r="F103" s="164"/>
    </row>
    <row r="104" spans="1:7" ht="38.25">
      <c r="A104" s="136"/>
      <c r="B104" s="23" t="s">
        <v>961</v>
      </c>
      <c r="C104" s="136" t="s">
        <v>51</v>
      </c>
      <c r="D104" s="136">
        <v>1</v>
      </c>
      <c r="E104" s="45" t="s">
        <v>514</v>
      </c>
      <c r="F104" s="164"/>
    </row>
    <row r="105" spans="1:7" ht="25.5">
      <c r="A105" s="136"/>
      <c r="B105" s="19" t="s">
        <v>417</v>
      </c>
      <c r="C105" s="136" t="s">
        <v>73</v>
      </c>
      <c r="D105" s="136">
        <v>1</v>
      </c>
      <c r="E105" s="45" t="s">
        <v>514</v>
      </c>
      <c r="F105" s="164"/>
    </row>
    <row r="106" spans="1:7">
      <c r="A106" s="136"/>
      <c r="B106" s="19" t="s">
        <v>197</v>
      </c>
      <c r="C106" s="136" t="s">
        <v>73</v>
      </c>
      <c r="D106" s="136">
        <v>4</v>
      </c>
      <c r="E106" s="136" t="s">
        <v>532</v>
      </c>
      <c r="F106" s="164"/>
    </row>
    <row r="107" spans="1:7">
      <c r="A107" s="136"/>
      <c r="B107" s="19" t="s">
        <v>99</v>
      </c>
      <c r="C107" s="136" t="s">
        <v>73</v>
      </c>
      <c r="D107" s="136">
        <v>4</v>
      </c>
      <c r="E107" s="136" t="s">
        <v>532</v>
      </c>
      <c r="F107" s="164"/>
    </row>
    <row r="108" spans="1:7">
      <c r="A108" s="136"/>
      <c r="B108" s="19" t="s">
        <v>67</v>
      </c>
      <c r="C108" s="136" t="s">
        <v>73</v>
      </c>
      <c r="D108" s="136">
        <v>4</v>
      </c>
      <c r="E108" s="136" t="s">
        <v>532</v>
      </c>
      <c r="F108" s="164"/>
    </row>
    <row r="109" spans="1:7">
      <c r="A109" s="136">
        <v>11</v>
      </c>
      <c r="B109" s="137" t="s">
        <v>45</v>
      </c>
      <c r="C109" s="136"/>
      <c r="D109" s="136"/>
      <c r="E109" s="136"/>
      <c r="F109" s="136"/>
    </row>
    <row r="110" spans="1:7" s="3" customFormat="1">
      <c r="A110" s="138" t="s">
        <v>922</v>
      </c>
      <c r="B110" s="137" t="s">
        <v>839</v>
      </c>
      <c r="C110" s="138"/>
      <c r="D110" s="110"/>
      <c r="E110" s="136"/>
      <c r="F110" s="14"/>
      <c r="G110" s="22"/>
    </row>
    <row r="111" spans="1:7" s="3" customFormat="1" ht="25.5">
      <c r="A111" s="138"/>
      <c r="B111" s="49" t="s">
        <v>539</v>
      </c>
      <c r="C111" s="138" t="s">
        <v>75</v>
      </c>
      <c r="D111" s="110">
        <v>1</v>
      </c>
      <c r="E111" s="45" t="s">
        <v>540</v>
      </c>
      <c r="F111" s="164" t="s">
        <v>711</v>
      </c>
      <c r="G111" s="22" t="str">
        <f t="shared" ref="G111:G119" si="0">IF(C111&lt;&gt;"",IF(RIGHT(C111,6)="trường",C111&amp;", điểm trường",C111&amp;"/trường, điểm trường"),C111)</f>
        <v>Bộ/phòng/trường, điểm trường</v>
      </c>
    </row>
    <row r="112" spans="1:7" s="3" customFormat="1" ht="25.5">
      <c r="A112" s="138"/>
      <c r="B112" s="49" t="s">
        <v>700</v>
      </c>
      <c r="C112" s="138" t="s">
        <v>121</v>
      </c>
      <c r="D112" s="110">
        <v>1</v>
      </c>
      <c r="E112" s="136" t="s">
        <v>541</v>
      </c>
      <c r="F112" s="164"/>
      <c r="G112" s="22" t="str">
        <f t="shared" si="0"/>
        <v>hệ thống/trường, điểm trường</v>
      </c>
    </row>
    <row r="113" spans="1:7" s="3" customFormat="1" ht="25.5">
      <c r="A113" s="138"/>
      <c r="B113" s="49" t="s">
        <v>580</v>
      </c>
      <c r="C113" s="138" t="s">
        <v>196</v>
      </c>
      <c r="D113" s="110">
        <v>1</v>
      </c>
      <c r="E113" s="136" t="s">
        <v>542</v>
      </c>
      <c r="F113" s="164"/>
      <c r="G113" s="22" t="str">
        <f t="shared" si="0"/>
        <v>hệ thống/phòng/trường, điểm trường</v>
      </c>
    </row>
    <row r="114" spans="1:7" s="3" customFormat="1" ht="25.5">
      <c r="A114" s="138"/>
      <c r="B114" s="49" t="s">
        <v>136</v>
      </c>
      <c r="C114" s="138" t="s">
        <v>51</v>
      </c>
      <c r="D114" s="110">
        <v>5</v>
      </c>
      <c r="E114" s="136" t="s">
        <v>543</v>
      </c>
      <c r="F114" s="164"/>
      <c r="G114" s="22" t="str">
        <f t="shared" si="0"/>
        <v>bộ/phòng/trường, điểm trường</v>
      </c>
    </row>
    <row r="115" spans="1:7" s="3" customFormat="1" ht="25.5">
      <c r="A115" s="138"/>
      <c r="B115" s="49" t="s">
        <v>137</v>
      </c>
      <c r="C115" s="138" t="s">
        <v>51</v>
      </c>
      <c r="D115" s="110">
        <v>18</v>
      </c>
      <c r="E115" s="136" t="s">
        <v>544</v>
      </c>
      <c r="F115" s="164"/>
      <c r="G115" s="22" t="str">
        <f t="shared" si="0"/>
        <v>bộ/phòng/trường, điểm trường</v>
      </c>
    </row>
    <row r="116" spans="1:7" s="3" customFormat="1" ht="38.25">
      <c r="A116" s="138"/>
      <c r="B116" s="49" t="s">
        <v>967</v>
      </c>
      <c r="C116" s="138" t="s">
        <v>51</v>
      </c>
      <c r="D116" s="110">
        <v>1</v>
      </c>
      <c r="E116" s="136" t="s">
        <v>545</v>
      </c>
      <c r="F116" s="164"/>
      <c r="G116" s="22" t="str">
        <f t="shared" si="0"/>
        <v>bộ/phòng/trường, điểm trường</v>
      </c>
    </row>
    <row r="117" spans="1:7" s="3" customFormat="1" ht="51">
      <c r="A117" s="138"/>
      <c r="B117" s="49" t="s">
        <v>971</v>
      </c>
      <c r="C117" s="138" t="s">
        <v>51</v>
      </c>
      <c r="D117" s="110">
        <v>10</v>
      </c>
      <c r="E117" s="136" t="s">
        <v>546</v>
      </c>
      <c r="F117" s="164"/>
      <c r="G117" s="22" t="str">
        <f t="shared" si="0"/>
        <v>bộ/phòng/trường, điểm trường</v>
      </c>
    </row>
    <row r="118" spans="1:7" ht="25.5">
      <c r="A118" s="136"/>
      <c r="B118" s="49" t="s">
        <v>845</v>
      </c>
      <c r="C118" s="136" t="s">
        <v>846</v>
      </c>
      <c r="D118" s="110">
        <v>1</v>
      </c>
      <c r="E118" s="136" t="s">
        <v>547</v>
      </c>
      <c r="F118" s="164"/>
      <c r="G118" s="22" t="str">
        <f t="shared" si="0"/>
        <v>Bộ /Thư viện/trường, điểm trường</v>
      </c>
    </row>
    <row r="119" spans="1:7" s="3" customFormat="1" ht="38.25">
      <c r="A119" s="138"/>
      <c r="B119" s="49" t="s">
        <v>263</v>
      </c>
      <c r="C119" s="138" t="s">
        <v>190</v>
      </c>
      <c r="D119" s="110">
        <v>1</v>
      </c>
      <c r="E119" s="136" t="s">
        <v>548</v>
      </c>
      <c r="F119" s="164"/>
      <c r="G119" s="22" t="str">
        <f t="shared" si="0"/>
        <v>Hệ thống/phòng/trường, điểm trường</v>
      </c>
    </row>
    <row r="120" spans="1:7" s="3" customFormat="1">
      <c r="A120" s="138" t="s">
        <v>923</v>
      </c>
      <c r="B120" s="137" t="s">
        <v>842</v>
      </c>
      <c r="C120" s="136"/>
      <c r="D120" s="110"/>
      <c r="E120" s="136"/>
      <c r="F120" s="164"/>
    </row>
    <row r="121" spans="1:7" s="3" customFormat="1">
      <c r="A121" s="138"/>
      <c r="B121" s="49" t="s">
        <v>690</v>
      </c>
      <c r="C121" s="50" t="s">
        <v>50</v>
      </c>
      <c r="D121" s="111">
        <v>1</v>
      </c>
      <c r="E121" s="164" t="s">
        <v>692</v>
      </c>
      <c r="F121" s="164"/>
    </row>
    <row r="122" spans="1:7" s="3" customFormat="1">
      <c r="A122" s="138"/>
      <c r="B122" s="49" t="s">
        <v>666</v>
      </c>
      <c r="C122" s="50" t="s">
        <v>50</v>
      </c>
      <c r="D122" s="112">
        <v>45</v>
      </c>
      <c r="E122" s="164"/>
      <c r="F122" s="164"/>
    </row>
    <row r="123" spans="1:7" s="3" customFormat="1">
      <c r="A123" s="138"/>
      <c r="B123" s="49" t="s">
        <v>667</v>
      </c>
      <c r="C123" s="50" t="s">
        <v>50</v>
      </c>
      <c r="D123" s="112">
        <v>45</v>
      </c>
      <c r="E123" s="164"/>
      <c r="F123" s="164"/>
    </row>
    <row r="124" spans="1:7" s="3" customFormat="1">
      <c r="A124" s="138"/>
      <c r="B124" s="49" t="s">
        <v>691</v>
      </c>
      <c r="C124" s="50" t="s">
        <v>50</v>
      </c>
      <c r="D124" s="111">
        <v>1</v>
      </c>
      <c r="E124" s="164"/>
      <c r="F124" s="164"/>
    </row>
    <row r="125" spans="1:7" s="3" customFormat="1" ht="25.5">
      <c r="A125" s="138"/>
      <c r="B125" s="49" t="s">
        <v>668</v>
      </c>
      <c r="C125" s="52" t="s">
        <v>73</v>
      </c>
      <c r="D125" s="111">
        <v>1</v>
      </c>
      <c r="E125" s="164"/>
      <c r="F125" s="164"/>
    </row>
    <row r="126" spans="1:7" s="3" customFormat="1" ht="25.5">
      <c r="A126" s="138"/>
      <c r="B126" s="49" t="s">
        <v>669</v>
      </c>
      <c r="C126" s="52" t="s">
        <v>51</v>
      </c>
      <c r="D126" s="111">
        <v>1</v>
      </c>
      <c r="E126" s="164"/>
      <c r="F126" s="164"/>
    </row>
    <row r="127" spans="1:7" s="3" customFormat="1" ht="25.5">
      <c r="A127" s="138"/>
      <c r="B127" s="49" t="s">
        <v>960</v>
      </c>
      <c r="C127" s="50" t="s">
        <v>50</v>
      </c>
      <c r="D127" s="111">
        <v>1</v>
      </c>
      <c r="E127" s="164"/>
      <c r="F127" s="164"/>
    </row>
    <row r="128" spans="1:7" s="3" customFormat="1">
      <c r="A128" s="138"/>
      <c r="B128" s="49" t="s">
        <v>843</v>
      </c>
      <c r="C128" s="50" t="s">
        <v>50</v>
      </c>
      <c r="D128" s="111">
        <v>1</v>
      </c>
      <c r="E128" s="164"/>
      <c r="F128" s="164"/>
    </row>
    <row r="129" spans="1:6" s="3" customFormat="1" ht="25.5">
      <c r="A129" s="138"/>
      <c r="B129" s="49" t="s">
        <v>671</v>
      </c>
      <c r="C129" s="52" t="s">
        <v>51</v>
      </c>
      <c r="D129" s="111">
        <v>1</v>
      </c>
      <c r="E129" s="164"/>
      <c r="F129" s="164"/>
    </row>
    <row r="130" spans="1:6" s="3" customFormat="1" ht="25.5">
      <c r="A130" s="138"/>
      <c r="B130" s="49" t="s">
        <v>672</v>
      </c>
      <c r="C130" s="52" t="s">
        <v>51</v>
      </c>
      <c r="D130" s="111">
        <v>1</v>
      </c>
      <c r="E130" s="164"/>
      <c r="F130" s="164"/>
    </row>
    <row r="131" spans="1:6" s="3" customFormat="1" ht="25.5">
      <c r="A131" s="138"/>
      <c r="B131" s="49" t="s">
        <v>673</v>
      </c>
      <c r="C131" s="52" t="s">
        <v>51</v>
      </c>
      <c r="D131" s="111">
        <v>1</v>
      </c>
      <c r="E131" s="164"/>
      <c r="F131" s="164"/>
    </row>
    <row r="132" spans="1:6" s="3" customFormat="1">
      <c r="A132" s="138"/>
      <c r="B132" s="49" t="s">
        <v>674</v>
      </c>
      <c r="C132" s="50" t="s">
        <v>50</v>
      </c>
      <c r="D132" s="111">
        <v>1</v>
      </c>
      <c r="E132" s="164"/>
      <c r="F132" s="164"/>
    </row>
    <row r="133" spans="1:6" s="3" customFormat="1">
      <c r="A133" s="138"/>
      <c r="B133" s="49" t="s">
        <v>675</v>
      </c>
      <c r="C133" s="50" t="s">
        <v>50</v>
      </c>
      <c r="D133" s="111">
        <v>1</v>
      </c>
      <c r="E133" s="164"/>
      <c r="F133" s="164"/>
    </row>
    <row r="134" spans="1:6" s="3" customFormat="1">
      <c r="A134" s="138"/>
      <c r="B134" s="49" t="s">
        <v>676</v>
      </c>
      <c r="C134" s="52" t="s">
        <v>73</v>
      </c>
      <c r="D134" s="111">
        <v>1</v>
      </c>
      <c r="E134" s="164"/>
      <c r="F134" s="164"/>
    </row>
    <row r="135" spans="1:6" s="3" customFormat="1" ht="38.25">
      <c r="A135" s="138"/>
      <c r="B135" s="49" t="s">
        <v>696</v>
      </c>
      <c r="C135" s="52" t="s">
        <v>51</v>
      </c>
      <c r="D135" s="111">
        <v>1</v>
      </c>
      <c r="E135" s="164"/>
      <c r="F135" s="164"/>
    </row>
    <row r="136" spans="1:6" s="3" customFormat="1">
      <c r="A136" s="138"/>
      <c r="B136" s="49" t="s">
        <v>677</v>
      </c>
      <c r="C136" s="52" t="s">
        <v>75</v>
      </c>
      <c r="D136" s="111">
        <v>1</v>
      </c>
      <c r="E136" s="164"/>
      <c r="F136" s="164"/>
    </row>
    <row r="137" spans="1:6" s="3" customFormat="1">
      <c r="A137" s="138"/>
      <c r="B137" s="49" t="s">
        <v>678</v>
      </c>
      <c r="C137" s="52" t="s">
        <v>73</v>
      </c>
      <c r="D137" s="111">
        <v>1</v>
      </c>
      <c r="E137" s="164"/>
      <c r="F137" s="164"/>
    </row>
    <row r="138" spans="1:6" s="3" customFormat="1">
      <c r="A138" s="138"/>
      <c r="B138" s="49" t="s">
        <v>679</v>
      </c>
      <c r="C138" s="52" t="s">
        <v>73</v>
      </c>
      <c r="D138" s="111">
        <v>1</v>
      </c>
      <c r="E138" s="164"/>
      <c r="F138" s="164"/>
    </row>
    <row r="139" spans="1:6" s="3" customFormat="1">
      <c r="A139" s="138"/>
      <c r="B139" s="49" t="s">
        <v>680</v>
      </c>
      <c r="C139" s="52" t="s">
        <v>73</v>
      </c>
      <c r="D139" s="111">
        <v>1</v>
      </c>
      <c r="E139" s="164"/>
      <c r="F139" s="164"/>
    </row>
    <row r="140" spans="1:6" s="3" customFormat="1">
      <c r="A140" s="138"/>
      <c r="B140" s="49" t="s">
        <v>681</v>
      </c>
      <c r="C140" s="52" t="s">
        <v>51</v>
      </c>
      <c r="D140" s="111">
        <v>1</v>
      </c>
      <c r="E140" s="164"/>
      <c r="F140" s="164"/>
    </row>
    <row r="141" spans="1:6" s="3" customFormat="1">
      <c r="A141" s="138"/>
      <c r="B141" s="49" t="s">
        <v>682</v>
      </c>
      <c r="C141" s="52" t="s">
        <v>73</v>
      </c>
      <c r="D141" s="111">
        <v>1</v>
      </c>
      <c r="E141" s="164"/>
      <c r="F141" s="164"/>
    </row>
    <row r="142" spans="1:6" s="3" customFormat="1">
      <c r="A142" s="138"/>
      <c r="B142" s="49" t="s">
        <v>683</v>
      </c>
      <c r="C142" s="50" t="s">
        <v>50</v>
      </c>
      <c r="D142" s="111">
        <v>2</v>
      </c>
      <c r="E142" s="164"/>
      <c r="F142" s="164"/>
    </row>
    <row r="143" spans="1:6" s="3" customFormat="1">
      <c r="A143" s="138"/>
      <c r="B143" s="49" t="s">
        <v>665</v>
      </c>
      <c r="C143" s="50" t="s">
        <v>50</v>
      </c>
      <c r="D143" s="111">
        <v>1</v>
      </c>
      <c r="E143" s="164" t="s">
        <v>693</v>
      </c>
      <c r="F143" s="164"/>
    </row>
    <row r="144" spans="1:6" s="3" customFormat="1" ht="25.5">
      <c r="A144" s="138"/>
      <c r="B144" s="49" t="s">
        <v>664</v>
      </c>
      <c r="C144" s="52" t="s">
        <v>190</v>
      </c>
      <c r="D144" s="111">
        <v>1</v>
      </c>
      <c r="E144" s="164"/>
      <c r="F144" s="164"/>
    </row>
    <row r="145" spans="1:6" s="3" customFormat="1" ht="25.5">
      <c r="A145" s="138"/>
      <c r="B145" s="49" t="s">
        <v>663</v>
      </c>
      <c r="C145" s="52" t="s">
        <v>190</v>
      </c>
      <c r="D145" s="111">
        <v>1</v>
      </c>
      <c r="E145" s="164"/>
      <c r="F145" s="164"/>
    </row>
    <row r="146" spans="1:6" s="3" customFormat="1">
      <c r="A146" s="138"/>
      <c r="B146" s="49" t="s">
        <v>697</v>
      </c>
      <c r="C146" s="52" t="s">
        <v>75</v>
      </c>
      <c r="D146" s="111">
        <v>1</v>
      </c>
      <c r="E146" s="164" t="s">
        <v>694</v>
      </c>
      <c r="F146" s="164"/>
    </row>
    <row r="147" spans="1:6" s="3" customFormat="1">
      <c r="A147" s="138"/>
      <c r="B147" s="49" t="s">
        <v>698</v>
      </c>
      <c r="C147" s="52" t="s">
        <v>75</v>
      </c>
      <c r="D147" s="111">
        <v>1</v>
      </c>
      <c r="E147" s="164"/>
      <c r="F147" s="164"/>
    </row>
    <row r="148" spans="1:6" s="3" customFormat="1">
      <c r="A148" s="138"/>
      <c r="B148" s="49" t="s">
        <v>699</v>
      </c>
      <c r="C148" s="52" t="s">
        <v>75</v>
      </c>
      <c r="D148" s="111">
        <v>1</v>
      </c>
      <c r="E148" s="164"/>
      <c r="F148" s="164"/>
    </row>
    <row r="149" spans="1:6" s="3" customFormat="1">
      <c r="A149" s="138"/>
      <c r="B149" s="49" t="s">
        <v>661</v>
      </c>
      <c r="C149" s="52" t="s">
        <v>75</v>
      </c>
      <c r="D149" s="111">
        <v>1</v>
      </c>
      <c r="E149" s="164"/>
      <c r="F149" s="164"/>
    </row>
    <row r="150" spans="1:6" s="3" customFormat="1">
      <c r="A150" s="138"/>
      <c r="B150" s="49" t="s">
        <v>662</v>
      </c>
      <c r="C150" s="52" t="s">
        <v>51</v>
      </c>
      <c r="D150" s="111">
        <v>1</v>
      </c>
      <c r="E150" s="164"/>
      <c r="F150" s="164"/>
    </row>
    <row r="151" spans="1:6">
      <c r="A151" s="136"/>
      <c r="B151" s="49" t="s">
        <v>136</v>
      </c>
      <c r="C151" s="136" t="s">
        <v>51</v>
      </c>
      <c r="D151" s="110">
        <v>5</v>
      </c>
      <c r="E151" s="136"/>
      <c r="F151" s="164"/>
    </row>
    <row r="152" spans="1:6" s="3" customFormat="1" ht="25.5">
      <c r="A152" s="138"/>
      <c r="B152" s="49" t="s">
        <v>684</v>
      </c>
      <c r="C152" s="50" t="s">
        <v>50</v>
      </c>
      <c r="D152" s="111">
        <v>1</v>
      </c>
      <c r="E152" s="136"/>
      <c r="F152" s="164"/>
    </row>
    <row r="153" spans="1:6" s="3" customFormat="1" ht="25.5">
      <c r="A153" s="138"/>
      <c r="B153" s="49" t="s">
        <v>685</v>
      </c>
      <c r="C153" s="50" t="s">
        <v>50</v>
      </c>
      <c r="D153" s="111">
        <v>1</v>
      </c>
      <c r="E153" s="136"/>
      <c r="F153" s="164"/>
    </row>
    <row r="154" spans="1:6" s="3" customFormat="1" ht="25.5">
      <c r="A154" s="138"/>
      <c r="B154" s="49" t="s">
        <v>686</v>
      </c>
      <c r="C154" s="50" t="s">
        <v>50</v>
      </c>
      <c r="D154" s="111">
        <v>1</v>
      </c>
      <c r="E154" s="164" t="s">
        <v>695</v>
      </c>
      <c r="F154" s="164"/>
    </row>
    <row r="155" spans="1:6" s="3" customFormat="1">
      <c r="A155" s="138"/>
      <c r="B155" s="49" t="s">
        <v>687</v>
      </c>
      <c r="C155" s="52" t="s">
        <v>51</v>
      </c>
      <c r="D155" s="111">
        <v>1</v>
      </c>
      <c r="E155" s="164"/>
      <c r="F155" s="164"/>
    </row>
    <row r="156" spans="1:6" s="3" customFormat="1">
      <c r="A156" s="138"/>
      <c r="B156" s="49" t="s">
        <v>688</v>
      </c>
      <c r="C156" s="52" t="s">
        <v>73</v>
      </c>
      <c r="D156" s="111">
        <v>1</v>
      </c>
      <c r="E156" s="164"/>
      <c r="F156" s="164"/>
    </row>
    <row r="157" spans="1:6" s="3" customFormat="1" ht="25.5">
      <c r="A157" s="138"/>
      <c r="B157" s="49" t="s">
        <v>689</v>
      </c>
      <c r="C157" s="52" t="s">
        <v>51</v>
      </c>
      <c r="D157" s="111">
        <v>1</v>
      </c>
      <c r="E157" s="164"/>
      <c r="F157" s="164"/>
    </row>
    <row r="158" spans="1:6" s="3" customFormat="1" ht="25.5">
      <c r="A158" s="138"/>
      <c r="B158" s="49" t="s">
        <v>660</v>
      </c>
      <c r="C158" s="50" t="s">
        <v>190</v>
      </c>
      <c r="D158" s="111">
        <v>1</v>
      </c>
      <c r="E158" s="164"/>
      <c r="F158" s="164"/>
    </row>
    <row r="159" spans="1:6" s="3" customFormat="1">
      <c r="A159" s="138">
        <v>13</v>
      </c>
      <c r="B159" s="137" t="s">
        <v>418</v>
      </c>
      <c r="C159" s="138"/>
      <c r="D159" s="138"/>
      <c r="E159" s="136"/>
      <c r="F159" s="138"/>
    </row>
    <row r="160" spans="1:6" s="3" customFormat="1">
      <c r="A160" s="138"/>
      <c r="B160" s="49" t="s">
        <v>234</v>
      </c>
      <c r="C160" s="138" t="s">
        <v>73</v>
      </c>
      <c r="D160" s="138">
        <v>1</v>
      </c>
      <c r="E160" s="136" t="s">
        <v>533</v>
      </c>
      <c r="F160" s="164" t="s">
        <v>732</v>
      </c>
    </row>
    <row r="161" spans="1:6" s="3" customFormat="1">
      <c r="A161" s="138"/>
      <c r="B161" s="49" t="s">
        <v>17</v>
      </c>
      <c r="C161" s="138" t="s">
        <v>75</v>
      </c>
      <c r="D161" s="138">
        <v>1</v>
      </c>
      <c r="E161" s="45" t="s">
        <v>528</v>
      </c>
      <c r="F161" s="164"/>
    </row>
    <row r="162" spans="1:6" s="3" customFormat="1" ht="51">
      <c r="A162" s="138"/>
      <c r="B162" s="49" t="s">
        <v>233</v>
      </c>
      <c r="C162" s="138" t="s">
        <v>51</v>
      </c>
      <c r="D162" s="138">
        <v>35</v>
      </c>
      <c r="E162" s="45" t="s">
        <v>538</v>
      </c>
      <c r="F162" s="164"/>
    </row>
    <row r="163" spans="1:6" s="3" customFormat="1" ht="38.25">
      <c r="A163" s="138"/>
      <c r="B163" s="49" t="s">
        <v>966</v>
      </c>
      <c r="C163" s="138" t="s">
        <v>75</v>
      </c>
      <c r="D163" s="138">
        <v>1</v>
      </c>
      <c r="E163" s="45" t="s">
        <v>514</v>
      </c>
      <c r="F163" s="164"/>
    </row>
    <row r="164" spans="1:6" s="3" customFormat="1" ht="25.5">
      <c r="A164" s="138"/>
      <c r="B164" s="49" t="s">
        <v>972</v>
      </c>
      <c r="C164" s="138" t="s">
        <v>73</v>
      </c>
      <c r="D164" s="138">
        <v>1</v>
      </c>
      <c r="E164" s="45" t="s">
        <v>514</v>
      </c>
      <c r="F164" s="164"/>
    </row>
    <row r="165" spans="1:6" s="3" customFormat="1" ht="25.5">
      <c r="A165" s="138"/>
      <c r="B165" s="49" t="s">
        <v>79</v>
      </c>
      <c r="C165" s="138" t="s">
        <v>121</v>
      </c>
      <c r="D165" s="138">
        <v>1</v>
      </c>
      <c r="E165" s="136" t="s">
        <v>531</v>
      </c>
      <c r="F165" s="164"/>
    </row>
    <row r="166" spans="1:6" s="3" customFormat="1">
      <c r="A166" s="138"/>
      <c r="B166" s="49" t="s">
        <v>192</v>
      </c>
      <c r="C166" s="138" t="s">
        <v>73</v>
      </c>
      <c r="D166" s="27" t="s">
        <v>183</v>
      </c>
      <c r="E166" s="136" t="s">
        <v>532</v>
      </c>
      <c r="F166" s="138"/>
    </row>
    <row r="167" spans="1:6">
      <c r="A167" s="136">
        <v>14</v>
      </c>
      <c r="B167" s="137" t="s">
        <v>103</v>
      </c>
      <c r="C167" s="136"/>
      <c r="D167" s="136"/>
      <c r="E167" s="136"/>
      <c r="F167" s="136"/>
    </row>
    <row r="168" spans="1:6" ht="25.5">
      <c r="A168" s="136"/>
      <c r="B168" s="49" t="s">
        <v>264</v>
      </c>
      <c r="C168" s="136" t="s">
        <v>75</v>
      </c>
      <c r="D168" s="136">
        <v>1</v>
      </c>
      <c r="E168" s="136" t="s">
        <v>549</v>
      </c>
      <c r="F168" s="164" t="s">
        <v>732</v>
      </c>
    </row>
    <row r="169" spans="1:6" ht="38.25">
      <c r="A169" s="136"/>
      <c r="B169" s="49" t="s">
        <v>961</v>
      </c>
      <c r="C169" s="136" t="s">
        <v>51</v>
      </c>
      <c r="D169" s="136">
        <v>1</v>
      </c>
      <c r="E169" s="136" t="s">
        <v>537</v>
      </c>
      <c r="F169" s="164"/>
    </row>
    <row r="170" spans="1:6" ht="25.5">
      <c r="A170" s="136"/>
      <c r="B170" s="49" t="s">
        <v>263</v>
      </c>
      <c r="C170" s="136" t="s">
        <v>190</v>
      </c>
      <c r="D170" s="136">
        <v>1</v>
      </c>
      <c r="E170" s="136" t="s">
        <v>531</v>
      </c>
      <c r="F170" s="164"/>
    </row>
    <row r="171" spans="1:6" ht="25.5">
      <c r="A171" s="136"/>
      <c r="B171" s="49" t="s">
        <v>265</v>
      </c>
      <c r="C171" s="136" t="s">
        <v>75</v>
      </c>
      <c r="D171" s="25">
        <v>2</v>
      </c>
      <c r="E171" s="136" t="s">
        <v>550</v>
      </c>
      <c r="F171" s="164"/>
    </row>
    <row r="172" spans="1:6" ht="25.5">
      <c r="A172" s="136"/>
      <c r="B172" s="49" t="s">
        <v>53</v>
      </c>
      <c r="C172" s="136" t="s">
        <v>73</v>
      </c>
      <c r="D172" s="136">
        <v>1</v>
      </c>
      <c r="E172" s="136" t="s">
        <v>550</v>
      </c>
      <c r="F172" s="164"/>
    </row>
    <row r="173" spans="1:6" s="3" customFormat="1">
      <c r="A173" s="138"/>
      <c r="B173" s="49" t="s">
        <v>594</v>
      </c>
      <c r="C173" s="136" t="s">
        <v>73</v>
      </c>
      <c r="D173" s="136">
        <v>1</v>
      </c>
      <c r="E173" s="138" t="s">
        <v>593</v>
      </c>
      <c r="F173" s="164"/>
    </row>
    <row r="174" spans="1:6">
      <c r="A174" s="136">
        <v>15</v>
      </c>
      <c r="B174" s="137" t="s">
        <v>100</v>
      </c>
      <c r="C174" s="136"/>
      <c r="D174" s="136"/>
      <c r="E174" s="136"/>
      <c r="F174" s="136"/>
    </row>
    <row r="175" spans="1:6" s="3" customFormat="1" ht="25.5">
      <c r="A175" s="138"/>
      <c r="B175" s="49" t="s">
        <v>55</v>
      </c>
      <c r="C175" s="136" t="s">
        <v>51</v>
      </c>
      <c r="D175" s="136">
        <v>1</v>
      </c>
      <c r="E175" s="136" t="s">
        <v>551</v>
      </c>
      <c r="F175" s="164" t="s">
        <v>732</v>
      </c>
    </row>
    <row r="176" spans="1:6" s="3" customFormat="1" ht="25.5">
      <c r="A176" s="138"/>
      <c r="B176" s="49" t="s">
        <v>56</v>
      </c>
      <c r="C176" s="136" t="s">
        <v>334</v>
      </c>
      <c r="D176" s="136">
        <v>1</v>
      </c>
      <c r="E176" s="136" t="s">
        <v>552</v>
      </c>
      <c r="F176" s="164"/>
    </row>
    <row r="177" spans="1:6" s="3" customFormat="1" ht="25.5">
      <c r="A177" s="138"/>
      <c r="B177" s="49" t="s">
        <v>57</v>
      </c>
      <c r="C177" s="136" t="s">
        <v>334</v>
      </c>
      <c r="D177" s="136">
        <v>1</v>
      </c>
      <c r="E177" s="136" t="s">
        <v>552</v>
      </c>
      <c r="F177" s="164"/>
    </row>
    <row r="178" spans="1:6" s="3" customFormat="1" ht="38.25">
      <c r="A178" s="138"/>
      <c r="B178" s="49" t="s">
        <v>58</v>
      </c>
      <c r="C178" s="136" t="s">
        <v>73</v>
      </c>
      <c r="D178" s="136">
        <v>2</v>
      </c>
      <c r="E178" s="136" t="s">
        <v>553</v>
      </c>
      <c r="F178" s="164"/>
    </row>
    <row r="179" spans="1:6" s="3" customFormat="1" ht="38.25">
      <c r="A179" s="138"/>
      <c r="B179" s="49" t="s">
        <v>59</v>
      </c>
      <c r="C179" s="136" t="s">
        <v>73</v>
      </c>
      <c r="D179" s="136">
        <v>3</v>
      </c>
      <c r="E179" s="136" t="s">
        <v>555</v>
      </c>
      <c r="F179" s="164"/>
    </row>
    <row r="180" spans="1:6" s="3" customFormat="1" ht="38.25">
      <c r="A180" s="138"/>
      <c r="B180" s="49" t="s">
        <v>60</v>
      </c>
      <c r="C180" s="136" t="s">
        <v>73</v>
      </c>
      <c r="D180" s="136">
        <v>4</v>
      </c>
      <c r="E180" s="136" t="s">
        <v>554</v>
      </c>
      <c r="F180" s="164"/>
    </row>
    <row r="181" spans="1:6" s="3" customFormat="1" ht="38.25">
      <c r="A181" s="138"/>
      <c r="B181" s="49" t="s">
        <v>61</v>
      </c>
      <c r="C181" s="136" t="s">
        <v>73</v>
      </c>
      <c r="D181" s="136">
        <v>2</v>
      </c>
      <c r="E181" s="136" t="s">
        <v>554</v>
      </c>
      <c r="F181" s="164"/>
    </row>
    <row r="182" spans="1:6" s="3" customFormat="1" ht="38.25">
      <c r="A182" s="138"/>
      <c r="B182" s="49" t="s">
        <v>97</v>
      </c>
      <c r="C182" s="136" t="s">
        <v>75</v>
      </c>
      <c r="D182" s="136">
        <v>1</v>
      </c>
      <c r="E182" s="136" t="s">
        <v>556</v>
      </c>
      <c r="F182" s="164"/>
    </row>
    <row r="183" spans="1:6" s="3" customFormat="1" ht="38.25">
      <c r="A183" s="138"/>
      <c r="B183" s="49" t="s">
        <v>232</v>
      </c>
      <c r="C183" s="136" t="s">
        <v>73</v>
      </c>
      <c r="D183" s="136">
        <v>1</v>
      </c>
      <c r="E183" s="136" t="s">
        <v>556</v>
      </c>
      <c r="F183" s="164"/>
    </row>
    <row r="184" spans="1:6" s="3" customFormat="1" ht="51">
      <c r="A184" s="138"/>
      <c r="B184" s="49" t="s">
        <v>79</v>
      </c>
      <c r="C184" s="136" t="s">
        <v>190</v>
      </c>
      <c r="D184" s="136"/>
      <c r="E184" s="136" t="s">
        <v>557</v>
      </c>
      <c r="F184" s="164"/>
    </row>
    <row r="185" spans="1:6">
      <c r="A185" s="136">
        <v>16</v>
      </c>
      <c r="B185" s="137" t="s">
        <v>419</v>
      </c>
      <c r="C185" s="136"/>
      <c r="D185" s="136"/>
      <c r="E185" s="136"/>
      <c r="F185" s="136"/>
    </row>
    <row r="186" spans="1:6">
      <c r="A186" s="136"/>
      <c r="B186" s="49" t="s">
        <v>26</v>
      </c>
      <c r="C186" s="136" t="s">
        <v>51</v>
      </c>
      <c r="D186" s="136">
        <v>1</v>
      </c>
      <c r="E186" s="45" t="s">
        <v>528</v>
      </c>
      <c r="F186" s="164" t="s">
        <v>732</v>
      </c>
    </row>
    <row r="187" spans="1:6">
      <c r="A187" s="136"/>
      <c r="B187" s="49" t="s">
        <v>231</v>
      </c>
      <c r="C187" s="136" t="s">
        <v>73</v>
      </c>
      <c r="D187" s="136">
        <v>1</v>
      </c>
      <c r="E187" s="136" t="s">
        <v>536</v>
      </c>
      <c r="F187" s="164"/>
    </row>
    <row r="188" spans="1:6" ht="38.25">
      <c r="A188" s="136"/>
      <c r="B188" s="49" t="s">
        <v>961</v>
      </c>
      <c r="C188" s="136" t="s">
        <v>75</v>
      </c>
      <c r="D188" s="136">
        <v>1</v>
      </c>
      <c r="E188" s="136" t="s">
        <v>537</v>
      </c>
      <c r="F188" s="164"/>
    </row>
    <row r="189" spans="1:6">
      <c r="A189" s="136">
        <v>17</v>
      </c>
      <c r="B189" s="137" t="s">
        <v>101</v>
      </c>
      <c r="C189" s="136"/>
      <c r="D189" s="136"/>
      <c r="E189" s="136"/>
      <c r="F189" s="136"/>
    </row>
    <row r="190" spans="1:6" ht="51">
      <c r="A190" s="136"/>
      <c r="B190" s="49" t="s">
        <v>267</v>
      </c>
      <c r="C190" s="136" t="s">
        <v>266</v>
      </c>
      <c r="D190" s="136">
        <v>1</v>
      </c>
      <c r="E190" s="136" t="s">
        <v>558</v>
      </c>
      <c r="F190" s="164" t="s">
        <v>732</v>
      </c>
    </row>
    <row r="191" spans="1:6" ht="63.75">
      <c r="A191" s="136"/>
      <c r="B191" s="49" t="s">
        <v>268</v>
      </c>
      <c r="C191" s="136" t="s">
        <v>269</v>
      </c>
      <c r="D191" s="136" t="s">
        <v>295</v>
      </c>
      <c r="E191" s="136" t="s">
        <v>561</v>
      </c>
      <c r="F191" s="164"/>
    </row>
    <row r="192" spans="1:6" ht="25.5">
      <c r="A192" s="136"/>
      <c r="B192" s="49" t="s">
        <v>271</v>
      </c>
      <c r="C192" s="136" t="s">
        <v>269</v>
      </c>
      <c r="D192" s="136">
        <v>1</v>
      </c>
      <c r="E192" s="136" t="s">
        <v>559</v>
      </c>
      <c r="F192" s="164"/>
    </row>
    <row r="193" spans="1:6" ht="25.5">
      <c r="A193" s="136"/>
      <c r="B193" s="49" t="s">
        <v>316</v>
      </c>
      <c r="C193" s="136" t="s">
        <v>266</v>
      </c>
      <c r="D193" s="136">
        <v>1</v>
      </c>
      <c r="E193" s="136" t="s">
        <v>560</v>
      </c>
      <c r="F193" s="164"/>
    </row>
    <row r="194" spans="1:6" s="48" customFormat="1" ht="25.5">
      <c r="A194" s="17" t="s">
        <v>9</v>
      </c>
      <c r="B194" s="31" t="s">
        <v>142</v>
      </c>
      <c r="C194" s="17"/>
      <c r="D194" s="17"/>
      <c r="E194" s="25"/>
      <c r="F194" s="17"/>
    </row>
    <row r="195" spans="1:6">
      <c r="A195" s="136"/>
      <c r="B195" s="49" t="s">
        <v>77</v>
      </c>
      <c r="C195" s="136" t="s">
        <v>50</v>
      </c>
      <c r="D195" s="136">
        <v>2</v>
      </c>
      <c r="E195" s="164" t="s">
        <v>516</v>
      </c>
      <c r="F195" s="164" t="s">
        <v>713</v>
      </c>
    </row>
    <row r="196" spans="1:6">
      <c r="A196" s="136"/>
      <c r="B196" s="49" t="s">
        <v>276</v>
      </c>
      <c r="C196" s="136" t="s">
        <v>51</v>
      </c>
      <c r="D196" s="136">
        <v>1</v>
      </c>
      <c r="E196" s="164"/>
      <c r="F196" s="164"/>
    </row>
    <row r="197" spans="1:6" ht="38.25">
      <c r="A197" s="136"/>
      <c r="B197" s="49" t="s">
        <v>179</v>
      </c>
      <c r="C197" s="136" t="s">
        <v>51</v>
      </c>
      <c r="D197" s="136">
        <v>1</v>
      </c>
      <c r="E197" s="164"/>
      <c r="F197" s="164"/>
    </row>
    <row r="198" spans="1:6">
      <c r="A198" s="136"/>
      <c r="B198" s="49" t="s">
        <v>80</v>
      </c>
      <c r="C198" s="136" t="s">
        <v>50</v>
      </c>
      <c r="D198" s="136">
        <v>1</v>
      </c>
      <c r="E198" s="164"/>
      <c r="F198" s="164"/>
    </row>
    <row r="199" spans="1:6">
      <c r="A199" s="136"/>
      <c r="B199" s="49" t="s">
        <v>712</v>
      </c>
      <c r="C199" s="136" t="s">
        <v>50</v>
      </c>
      <c r="D199" s="136">
        <v>2</v>
      </c>
      <c r="E199" s="164"/>
      <c r="F199" s="164"/>
    </row>
    <row r="200" spans="1:6">
      <c r="A200" s="136"/>
      <c r="B200" s="49" t="s">
        <v>13</v>
      </c>
      <c r="C200" s="136" t="s">
        <v>73</v>
      </c>
      <c r="D200" s="136">
        <v>1</v>
      </c>
      <c r="E200" s="164"/>
      <c r="F200" s="164"/>
    </row>
    <row r="201" spans="1:6">
      <c r="A201" s="136"/>
      <c r="B201" s="49" t="s">
        <v>272</v>
      </c>
      <c r="C201" s="136" t="s">
        <v>273</v>
      </c>
      <c r="D201" s="136">
        <v>1</v>
      </c>
      <c r="E201" s="164"/>
      <c r="F201" s="164"/>
    </row>
    <row r="202" spans="1:6">
      <c r="A202" s="136"/>
      <c r="B202" s="49" t="s">
        <v>275</v>
      </c>
      <c r="C202" s="136" t="s">
        <v>139</v>
      </c>
      <c r="D202" s="136">
        <v>1</v>
      </c>
      <c r="E202" s="164"/>
      <c r="F202" s="164"/>
    </row>
    <row r="203" spans="1:6">
      <c r="A203" s="136"/>
      <c r="B203" s="49" t="s">
        <v>420</v>
      </c>
      <c r="C203" s="136" t="s">
        <v>51</v>
      </c>
      <c r="D203" s="136">
        <v>1</v>
      </c>
      <c r="E203" s="164"/>
      <c r="F203" s="164"/>
    </row>
    <row r="204" spans="1:6">
      <c r="A204" s="136"/>
      <c r="B204" s="49" t="s">
        <v>421</v>
      </c>
      <c r="C204" s="25" t="s">
        <v>69</v>
      </c>
      <c r="D204" s="25">
        <v>1</v>
      </c>
      <c r="E204" s="164"/>
      <c r="F204" s="164"/>
    </row>
    <row r="205" spans="1:6">
      <c r="A205" s="136"/>
      <c r="B205" s="49" t="s">
        <v>140</v>
      </c>
      <c r="C205" s="136" t="s">
        <v>141</v>
      </c>
      <c r="D205" s="136">
        <v>1</v>
      </c>
      <c r="E205" s="164"/>
      <c r="F205" s="164"/>
    </row>
    <row r="206" spans="1:6" ht="38.25">
      <c r="A206" s="136"/>
      <c r="B206" s="49" t="s">
        <v>961</v>
      </c>
      <c r="C206" s="136" t="s">
        <v>51</v>
      </c>
      <c r="D206" s="136">
        <v>1</v>
      </c>
      <c r="E206" s="164"/>
      <c r="F206" s="164"/>
    </row>
    <row r="207" spans="1:6">
      <c r="A207" s="136"/>
      <c r="B207" s="49" t="s">
        <v>959</v>
      </c>
      <c r="C207" s="136" t="s">
        <v>73</v>
      </c>
      <c r="D207" s="136">
        <v>1</v>
      </c>
      <c r="E207" s="164"/>
      <c r="F207" s="164"/>
    </row>
    <row r="208" spans="1:6" s="3" customFormat="1">
      <c r="A208" s="138"/>
      <c r="B208" s="49" t="s">
        <v>317</v>
      </c>
      <c r="C208" s="136" t="s">
        <v>69</v>
      </c>
      <c r="D208" s="136">
        <v>2</v>
      </c>
      <c r="E208" s="164"/>
      <c r="F208" s="164"/>
    </row>
    <row r="209" spans="1:7" s="22" customFormat="1" ht="25.5">
      <c r="A209" s="15" t="s">
        <v>9</v>
      </c>
      <c r="B209" s="62" t="s">
        <v>20</v>
      </c>
      <c r="C209" s="136" t="s">
        <v>648</v>
      </c>
      <c r="D209" s="45"/>
      <c r="E209" s="45"/>
      <c r="F209" s="45"/>
      <c r="G209" s="22" t="str">
        <f t="shared" ref="G209:G214" si="1">IF(C209&lt;&gt;"",IF(RIGHT(C209,6)="trường",C209&amp;", điểm trường",C209&amp;"/trường, điểm trường"),"")</f>
        <v/>
      </c>
    </row>
    <row r="210" spans="1:7" s="22" customFormat="1">
      <c r="A210" s="138"/>
      <c r="B210" s="49" t="s">
        <v>749</v>
      </c>
      <c r="C210" s="136"/>
      <c r="D210" s="45"/>
      <c r="E210" s="164" t="s">
        <v>770</v>
      </c>
      <c r="F210" s="164" t="s">
        <v>730</v>
      </c>
    </row>
    <row r="211" spans="1:7" s="22" customFormat="1" ht="38.25">
      <c r="A211" s="138"/>
      <c r="B211" s="49" t="s">
        <v>23</v>
      </c>
      <c r="C211" s="136" t="s">
        <v>658</v>
      </c>
      <c r="D211" s="45">
        <v>1</v>
      </c>
      <c r="E211" s="164"/>
      <c r="F211" s="164"/>
      <c r="G211" s="22" t="str">
        <f t="shared" ref="G211" si="2">IF(C211&lt;&gt;"",IF(RIGHT(C211,6)="trường",C211&amp;", điểm trường",C211&amp;"/trường, điểm trường"),"")</f>
        <v>Cái/NVS/trường, điểm trường, điểm trường</v>
      </c>
    </row>
    <row r="212" spans="1:7" s="22" customFormat="1" ht="38.25">
      <c r="A212" s="138"/>
      <c r="B212" s="49" t="s">
        <v>24</v>
      </c>
      <c r="C212" s="136" t="s">
        <v>748</v>
      </c>
      <c r="D212" s="45">
        <v>1</v>
      </c>
      <c r="E212" s="164"/>
      <c r="F212" s="164"/>
      <c r="G212" s="22" t="str">
        <f t="shared" si="1"/>
        <v>Cái/30 học sinh/trường, điểm trường, điểm trường</v>
      </c>
    </row>
    <row r="213" spans="1:7" s="22" customFormat="1" ht="38.25">
      <c r="A213" s="138"/>
      <c r="B213" s="49" t="s">
        <v>752</v>
      </c>
      <c r="C213" s="136" t="s">
        <v>748</v>
      </c>
      <c r="D213" s="67" t="s">
        <v>750</v>
      </c>
      <c r="E213" s="164"/>
      <c r="F213" s="164"/>
      <c r="G213" s="22" t="str">
        <f t="shared" si="1"/>
        <v>Cái/30 học sinh/trường, điểm trường, điểm trường</v>
      </c>
    </row>
    <row r="214" spans="1:7" s="22" customFormat="1" ht="38.25">
      <c r="A214" s="138"/>
      <c r="B214" s="49" t="s">
        <v>25</v>
      </c>
      <c r="C214" s="136" t="s">
        <v>748</v>
      </c>
      <c r="D214" s="97" t="s">
        <v>750</v>
      </c>
      <c r="E214" s="164"/>
      <c r="F214" s="164"/>
      <c r="G214" s="22" t="str">
        <f t="shared" si="1"/>
        <v>Cái/30 học sinh/trường, điểm trường, điểm trường</v>
      </c>
    </row>
    <row r="215" spans="1:7" s="22" customFormat="1">
      <c r="A215" s="138"/>
      <c r="B215" s="49" t="s">
        <v>751</v>
      </c>
      <c r="C215" s="136"/>
      <c r="D215" s="45"/>
      <c r="E215" s="164"/>
      <c r="F215" s="164"/>
    </row>
    <row r="216" spans="1:7" s="22" customFormat="1" ht="38.25">
      <c r="A216" s="138"/>
      <c r="B216" s="49" t="s">
        <v>23</v>
      </c>
      <c r="C216" s="136" t="s">
        <v>658</v>
      </c>
      <c r="D216" s="45">
        <v>1</v>
      </c>
      <c r="E216" s="164"/>
      <c r="F216" s="164"/>
      <c r="G216" s="22" t="str">
        <f t="shared" ref="G216:G218" si="3">IF(C216&lt;&gt;"",IF(RIGHT(C216,6)="trường",C216&amp;", điểm trường",C216&amp;"/trường, điểm trường"),"")</f>
        <v>Cái/NVS/trường, điểm trường, điểm trường</v>
      </c>
    </row>
    <row r="217" spans="1:7" s="22" customFormat="1" ht="38.25">
      <c r="A217" s="138"/>
      <c r="B217" s="49" t="s">
        <v>752</v>
      </c>
      <c r="C217" s="136" t="s">
        <v>753</v>
      </c>
      <c r="D217" s="67" t="s">
        <v>750</v>
      </c>
      <c r="E217" s="164"/>
      <c r="F217" s="164"/>
      <c r="G217" s="22" t="str">
        <f t="shared" si="3"/>
        <v>Cái/20 học sinh/trường, điểm trường, điểm trường</v>
      </c>
    </row>
    <row r="218" spans="1:7" s="22" customFormat="1" ht="38.25">
      <c r="A218" s="138"/>
      <c r="B218" s="49" t="s">
        <v>25</v>
      </c>
      <c r="C218" s="136" t="s">
        <v>753</v>
      </c>
      <c r="D218" s="97" t="s">
        <v>750</v>
      </c>
      <c r="E218" s="164"/>
      <c r="F218" s="164"/>
      <c r="G218" s="22" t="str">
        <f t="shared" si="3"/>
        <v>Cái/20 học sinh/trường, điểm trường, điểm trường</v>
      </c>
    </row>
    <row r="219" spans="1:7" s="48" customFormat="1" ht="25.5">
      <c r="A219" s="17" t="s">
        <v>16</v>
      </c>
      <c r="B219" s="31" t="s">
        <v>143</v>
      </c>
      <c r="C219" s="17"/>
      <c r="D219" s="17"/>
      <c r="E219" s="17"/>
      <c r="F219" s="17"/>
    </row>
    <row r="220" spans="1:7" ht="25.5">
      <c r="A220" s="136">
        <v>1</v>
      </c>
      <c r="B220" s="137" t="s">
        <v>144</v>
      </c>
      <c r="C220" s="136"/>
      <c r="D220" s="136"/>
      <c r="E220" s="136"/>
      <c r="F220" s="136"/>
    </row>
    <row r="221" spans="1:7">
      <c r="A221" s="136"/>
      <c r="B221" s="49" t="s">
        <v>145</v>
      </c>
      <c r="C221" s="136" t="s">
        <v>51</v>
      </c>
      <c r="D221" s="136">
        <v>5</v>
      </c>
      <c r="E221" s="164" t="s">
        <v>562</v>
      </c>
      <c r="F221" s="164" t="s">
        <v>724</v>
      </c>
    </row>
    <row r="222" spans="1:7">
      <c r="A222" s="136"/>
      <c r="B222" s="49" t="s">
        <v>146</v>
      </c>
      <c r="C222" s="136" t="s">
        <v>51</v>
      </c>
      <c r="D222" s="136">
        <v>5</v>
      </c>
      <c r="E222" s="164"/>
      <c r="F222" s="164"/>
    </row>
    <row r="223" spans="1:7" ht="25.5">
      <c r="A223" s="136"/>
      <c r="B223" s="49" t="s">
        <v>147</v>
      </c>
      <c r="C223" s="136" t="s">
        <v>51</v>
      </c>
      <c r="D223" s="136">
        <v>5</v>
      </c>
      <c r="E223" s="164"/>
      <c r="F223" s="164"/>
    </row>
    <row r="224" spans="1:7" ht="25.5">
      <c r="A224" s="136"/>
      <c r="B224" s="49" t="s">
        <v>200</v>
      </c>
      <c r="C224" s="136" t="s">
        <v>51</v>
      </c>
      <c r="D224" s="136">
        <v>2</v>
      </c>
      <c r="E224" s="164"/>
      <c r="F224" s="164"/>
    </row>
    <row r="225" spans="1:6" ht="38.25">
      <c r="A225" s="20"/>
      <c r="B225" s="49" t="s">
        <v>148</v>
      </c>
      <c r="C225" s="136" t="s">
        <v>73</v>
      </c>
      <c r="D225" s="136">
        <v>1</v>
      </c>
      <c r="E225" s="164"/>
      <c r="F225" s="164"/>
    </row>
    <row r="226" spans="1:6" ht="25.5">
      <c r="A226" s="20"/>
      <c r="B226" s="49" t="s">
        <v>149</v>
      </c>
      <c r="C226" s="136" t="s">
        <v>73</v>
      </c>
      <c r="D226" s="136">
        <v>1</v>
      </c>
      <c r="E226" s="164"/>
      <c r="F226" s="164"/>
    </row>
    <row r="227" spans="1:6" ht="51">
      <c r="A227" s="20"/>
      <c r="B227" s="49" t="s">
        <v>964</v>
      </c>
      <c r="C227" s="136" t="s">
        <v>75</v>
      </c>
      <c r="D227" s="136">
        <v>10</v>
      </c>
      <c r="E227" s="164"/>
      <c r="F227" s="164"/>
    </row>
    <row r="228" spans="1:6">
      <c r="A228" s="20"/>
      <c r="B228" s="49" t="s">
        <v>150</v>
      </c>
      <c r="C228" s="136" t="s">
        <v>75</v>
      </c>
      <c r="D228" s="136">
        <v>1</v>
      </c>
      <c r="E228" s="164"/>
      <c r="F228" s="164"/>
    </row>
    <row r="229" spans="1:6" ht="25.5">
      <c r="A229" s="20"/>
      <c r="B229" s="49" t="s">
        <v>151</v>
      </c>
      <c r="C229" s="136" t="s">
        <v>73</v>
      </c>
      <c r="D229" s="136">
        <v>5</v>
      </c>
      <c r="E229" s="164"/>
      <c r="F229" s="164"/>
    </row>
    <row r="230" spans="1:6" ht="38.25">
      <c r="A230" s="20"/>
      <c r="B230" s="49" t="s">
        <v>152</v>
      </c>
      <c r="C230" s="136" t="s">
        <v>73</v>
      </c>
      <c r="D230" s="136">
        <v>1</v>
      </c>
      <c r="E230" s="164"/>
      <c r="F230" s="164"/>
    </row>
    <row r="231" spans="1:6" ht="25.5">
      <c r="A231" s="20"/>
      <c r="B231" s="49" t="s">
        <v>153</v>
      </c>
      <c r="C231" s="136" t="s">
        <v>73</v>
      </c>
      <c r="D231" s="136">
        <v>1</v>
      </c>
      <c r="E231" s="164"/>
      <c r="F231" s="164"/>
    </row>
    <row r="232" spans="1:6" ht="25.5">
      <c r="A232" s="20"/>
      <c r="B232" s="49" t="s">
        <v>154</v>
      </c>
      <c r="C232" s="136" t="s">
        <v>73</v>
      </c>
      <c r="D232" s="136">
        <v>1</v>
      </c>
      <c r="E232" s="164"/>
      <c r="F232" s="164"/>
    </row>
    <row r="233" spans="1:6" ht="25.5">
      <c r="A233" s="20"/>
      <c r="B233" s="49" t="s">
        <v>155</v>
      </c>
      <c r="C233" s="136" t="s">
        <v>73</v>
      </c>
      <c r="D233" s="136">
        <v>1</v>
      </c>
      <c r="E233" s="164"/>
      <c r="F233" s="164"/>
    </row>
    <row r="234" spans="1:6">
      <c r="A234" s="20"/>
      <c r="B234" s="49" t="s">
        <v>156</v>
      </c>
      <c r="C234" s="136" t="s">
        <v>73</v>
      </c>
      <c r="D234" s="136">
        <v>1</v>
      </c>
      <c r="E234" s="164"/>
      <c r="F234" s="164"/>
    </row>
    <row r="235" spans="1:6">
      <c r="A235" s="20"/>
      <c r="B235" s="49" t="s">
        <v>157</v>
      </c>
      <c r="C235" s="136" t="s">
        <v>73</v>
      </c>
      <c r="D235" s="136">
        <v>2</v>
      </c>
      <c r="E235" s="164"/>
      <c r="F235" s="164"/>
    </row>
    <row r="236" spans="1:6">
      <c r="A236" s="20"/>
      <c r="B236" s="49" t="s">
        <v>15</v>
      </c>
      <c r="C236" s="136" t="s">
        <v>73</v>
      </c>
      <c r="D236" s="136">
        <v>1</v>
      </c>
      <c r="E236" s="164"/>
      <c r="F236" s="164"/>
    </row>
    <row r="237" spans="1:6" ht="25.5">
      <c r="A237" s="20"/>
      <c r="B237" s="49" t="s">
        <v>158</v>
      </c>
      <c r="C237" s="136" t="s">
        <v>70</v>
      </c>
      <c r="D237" s="136">
        <v>1</v>
      </c>
      <c r="E237" s="164"/>
      <c r="F237" s="164"/>
    </row>
    <row r="238" spans="1:6" ht="25.5">
      <c r="A238" s="20"/>
      <c r="B238" s="49" t="s">
        <v>159</v>
      </c>
      <c r="C238" s="136" t="s">
        <v>70</v>
      </c>
      <c r="D238" s="136">
        <v>1</v>
      </c>
      <c r="E238" s="164"/>
      <c r="F238" s="164"/>
    </row>
    <row r="239" spans="1:6">
      <c r="A239" s="20"/>
      <c r="B239" s="49" t="s">
        <v>160</v>
      </c>
      <c r="C239" s="136" t="s">
        <v>70</v>
      </c>
      <c r="D239" s="136">
        <v>1</v>
      </c>
      <c r="E239" s="164"/>
      <c r="F239" s="164"/>
    </row>
    <row r="240" spans="1:6" ht="38.25">
      <c r="A240" s="20"/>
      <c r="B240" s="49" t="s">
        <v>161</v>
      </c>
      <c r="C240" s="136" t="s">
        <v>75</v>
      </c>
      <c r="D240" s="136">
        <v>10</v>
      </c>
      <c r="E240" s="164"/>
      <c r="F240" s="164"/>
    </row>
    <row r="241" spans="1:6" ht="25.5">
      <c r="A241" s="20"/>
      <c r="B241" s="49" t="s">
        <v>162</v>
      </c>
      <c r="C241" s="136" t="s">
        <v>75</v>
      </c>
      <c r="D241" s="136">
        <v>5</v>
      </c>
      <c r="E241" s="164"/>
      <c r="F241" s="164"/>
    </row>
    <row r="242" spans="1:6">
      <c r="A242" s="20"/>
      <c r="B242" s="49" t="s">
        <v>163</v>
      </c>
      <c r="C242" s="20" t="s">
        <v>5</v>
      </c>
      <c r="D242" s="20">
        <v>3</v>
      </c>
      <c r="E242" s="164"/>
      <c r="F242" s="164"/>
    </row>
    <row r="243" spans="1:6" ht="25.5">
      <c r="A243" s="20"/>
      <c r="B243" s="49" t="s">
        <v>164</v>
      </c>
      <c r="C243" s="136" t="s">
        <v>5</v>
      </c>
      <c r="D243" s="136">
        <v>1</v>
      </c>
      <c r="E243" s="164"/>
      <c r="F243" s="164"/>
    </row>
    <row r="244" spans="1:6" ht="25.5">
      <c r="A244" s="20"/>
      <c r="B244" s="49" t="s">
        <v>165</v>
      </c>
      <c r="C244" s="136" t="s">
        <v>73</v>
      </c>
      <c r="D244" s="136">
        <v>5</v>
      </c>
      <c r="E244" s="164"/>
      <c r="F244" s="164"/>
    </row>
    <row r="245" spans="1:6">
      <c r="A245" s="20"/>
      <c r="B245" s="49" t="s">
        <v>166</v>
      </c>
      <c r="C245" s="136" t="s">
        <v>73</v>
      </c>
      <c r="D245" s="136">
        <v>1</v>
      </c>
      <c r="E245" s="164"/>
      <c r="F245" s="164"/>
    </row>
    <row r="246" spans="1:6">
      <c r="A246" s="20"/>
      <c r="B246" s="49" t="s">
        <v>167</v>
      </c>
      <c r="C246" s="136" t="s">
        <v>73</v>
      </c>
      <c r="D246" s="136">
        <v>1</v>
      </c>
      <c r="E246" s="164"/>
      <c r="F246" s="164"/>
    </row>
    <row r="247" spans="1:6">
      <c r="A247" s="136"/>
      <c r="B247" s="49" t="s">
        <v>168</v>
      </c>
      <c r="C247" s="20" t="s">
        <v>73</v>
      </c>
      <c r="D247" s="20">
        <v>1</v>
      </c>
      <c r="E247" s="164"/>
      <c r="F247" s="164"/>
    </row>
    <row r="248" spans="1:6">
      <c r="A248" s="136"/>
      <c r="B248" s="49" t="s">
        <v>169</v>
      </c>
      <c r="C248" s="20" t="s">
        <v>73</v>
      </c>
      <c r="D248" s="20">
        <v>1</v>
      </c>
      <c r="E248" s="164"/>
      <c r="F248" s="164"/>
    </row>
    <row r="249" spans="1:6">
      <c r="A249" s="20"/>
      <c r="B249" s="49" t="s">
        <v>85</v>
      </c>
      <c r="C249" s="20" t="s">
        <v>73</v>
      </c>
      <c r="D249" s="20">
        <v>1</v>
      </c>
      <c r="E249" s="164"/>
      <c r="F249" s="164"/>
    </row>
    <row r="250" spans="1:6">
      <c r="A250" s="136"/>
      <c r="B250" s="49" t="s">
        <v>170</v>
      </c>
      <c r="C250" s="20" t="s">
        <v>73</v>
      </c>
      <c r="D250" s="20">
        <v>1</v>
      </c>
      <c r="E250" s="164"/>
      <c r="F250" s="164"/>
    </row>
    <row r="251" spans="1:6">
      <c r="A251" s="136"/>
      <c r="B251" s="49" t="s">
        <v>171</v>
      </c>
      <c r="C251" s="136" t="s">
        <v>75</v>
      </c>
      <c r="D251" s="20">
        <v>1</v>
      </c>
      <c r="E251" s="164"/>
      <c r="F251" s="164"/>
    </row>
    <row r="252" spans="1:6">
      <c r="A252" s="136"/>
      <c r="B252" s="49" t="s">
        <v>172</v>
      </c>
      <c r="C252" s="136" t="s">
        <v>75</v>
      </c>
      <c r="D252" s="20">
        <v>2</v>
      </c>
      <c r="E252" s="164"/>
      <c r="F252" s="164"/>
    </row>
    <row r="253" spans="1:6">
      <c r="A253" s="136"/>
      <c r="B253" s="49" t="s">
        <v>173</v>
      </c>
      <c r="C253" s="136" t="s">
        <v>75</v>
      </c>
      <c r="D253" s="136">
        <v>10</v>
      </c>
      <c r="E253" s="164"/>
      <c r="F253" s="164"/>
    </row>
    <row r="254" spans="1:6">
      <c r="A254" s="136"/>
      <c r="B254" s="49" t="s">
        <v>174</v>
      </c>
      <c r="C254" s="20" t="s">
        <v>73</v>
      </c>
      <c r="D254" s="136">
        <v>6</v>
      </c>
      <c r="E254" s="164"/>
      <c r="F254" s="164"/>
    </row>
    <row r="255" spans="1:6" s="3" customFormat="1">
      <c r="A255" s="138">
        <v>3</v>
      </c>
      <c r="B255" s="137" t="s">
        <v>181</v>
      </c>
      <c r="C255" s="138"/>
      <c r="D255" s="138"/>
      <c r="E255" s="136"/>
      <c r="F255" s="138"/>
    </row>
    <row r="256" spans="1:6" s="3" customFormat="1" ht="25.5">
      <c r="A256" s="138"/>
      <c r="B256" s="49" t="s">
        <v>132</v>
      </c>
      <c r="C256" s="138" t="s">
        <v>75</v>
      </c>
      <c r="D256" s="136" t="s">
        <v>186</v>
      </c>
      <c r="E256" s="164" t="s">
        <v>582</v>
      </c>
      <c r="F256" s="164" t="s">
        <v>724</v>
      </c>
    </row>
    <row r="257" spans="1:6" s="3" customFormat="1">
      <c r="A257" s="138"/>
      <c r="B257" s="49" t="s">
        <v>133</v>
      </c>
      <c r="C257" s="138" t="s">
        <v>51</v>
      </c>
      <c r="D257" s="138">
        <v>1</v>
      </c>
      <c r="E257" s="164"/>
      <c r="F257" s="164"/>
    </row>
    <row r="258" spans="1:6" s="3" customFormat="1" ht="25.5">
      <c r="A258" s="138"/>
      <c r="B258" s="49" t="s">
        <v>182</v>
      </c>
      <c r="C258" s="138" t="s">
        <v>73</v>
      </c>
      <c r="D258" s="138">
        <v>1</v>
      </c>
      <c r="E258" s="164"/>
      <c r="F258" s="164"/>
    </row>
    <row r="259" spans="1:6" s="3" customFormat="1" ht="25.5">
      <c r="A259" s="138"/>
      <c r="B259" s="49" t="s">
        <v>343</v>
      </c>
      <c r="C259" s="138" t="s">
        <v>73</v>
      </c>
      <c r="D259" s="138">
        <v>1</v>
      </c>
      <c r="E259" s="164"/>
      <c r="F259" s="164"/>
    </row>
    <row r="260" spans="1:6" s="3" customFormat="1" ht="38.25">
      <c r="A260" s="138"/>
      <c r="B260" s="49" t="s">
        <v>983</v>
      </c>
      <c r="C260" s="138" t="s">
        <v>75</v>
      </c>
      <c r="D260" s="138">
        <v>1</v>
      </c>
      <c r="E260" s="164"/>
      <c r="F260" s="164"/>
    </row>
    <row r="261" spans="1:6" s="3" customFormat="1">
      <c r="A261" s="138"/>
      <c r="B261" s="49" t="s">
        <v>437</v>
      </c>
      <c r="C261" s="24" t="s">
        <v>121</v>
      </c>
      <c r="D261" s="24">
        <v>1</v>
      </c>
      <c r="E261" s="164"/>
      <c r="F261" s="164"/>
    </row>
    <row r="262" spans="1:6" s="3" customFormat="1">
      <c r="A262" s="138"/>
      <c r="B262" s="49" t="s">
        <v>79</v>
      </c>
      <c r="C262" s="138" t="s">
        <v>121</v>
      </c>
      <c r="D262" s="138">
        <v>1</v>
      </c>
      <c r="E262" s="164"/>
      <c r="F262" s="164"/>
    </row>
    <row r="263" spans="1:6" s="3" customFormat="1">
      <c r="A263" s="138"/>
      <c r="B263" s="49" t="s">
        <v>48</v>
      </c>
      <c r="C263" s="138" t="s">
        <v>73</v>
      </c>
      <c r="D263" s="138">
        <v>1</v>
      </c>
      <c r="E263" s="164"/>
      <c r="F263" s="164"/>
    </row>
    <row r="264" spans="1:6" s="3" customFormat="1">
      <c r="A264" s="138">
        <v>4</v>
      </c>
      <c r="B264" s="137" t="s">
        <v>342</v>
      </c>
      <c r="C264" s="138"/>
      <c r="D264" s="20"/>
      <c r="E264" s="136"/>
      <c r="F264" s="138"/>
    </row>
    <row r="265" spans="1:6" s="3" customFormat="1" ht="25.5">
      <c r="A265" s="138"/>
      <c r="B265" s="49" t="s">
        <v>132</v>
      </c>
      <c r="C265" s="138" t="s">
        <v>75</v>
      </c>
      <c r="D265" s="20" t="s">
        <v>186</v>
      </c>
      <c r="E265" s="164" t="s">
        <v>596</v>
      </c>
      <c r="F265" s="164" t="s">
        <v>740</v>
      </c>
    </row>
    <row r="266" spans="1:6" s="3" customFormat="1">
      <c r="A266" s="138"/>
      <c r="B266" s="49" t="s">
        <v>133</v>
      </c>
      <c r="C266" s="138" t="s">
        <v>51</v>
      </c>
      <c r="D266" s="20">
        <v>1</v>
      </c>
      <c r="E266" s="164"/>
      <c r="F266" s="164"/>
    </row>
    <row r="267" spans="1:6" s="3" customFormat="1" ht="25.5">
      <c r="A267" s="138"/>
      <c r="B267" s="49" t="s">
        <v>182</v>
      </c>
      <c r="C267" s="33" t="s">
        <v>73</v>
      </c>
      <c r="D267" s="20">
        <v>1</v>
      </c>
      <c r="E267" s="164"/>
      <c r="F267" s="164"/>
    </row>
    <row r="268" spans="1:6" s="3" customFormat="1" ht="25.5">
      <c r="A268" s="138"/>
      <c r="B268" s="49" t="s">
        <v>343</v>
      </c>
      <c r="C268" s="33" t="s">
        <v>75</v>
      </c>
      <c r="D268" s="20">
        <v>1</v>
      </c>
      <c r="E268" s="164"/>
      <c r="F268" s="164"/>
    </row>
    <row r="269" spans="1:6" s="3" customFormat="1" ht="25.5">
      <c r="A269" s="138"/>
      <c r="B269" s="49" t="s">
        <v>347</v>
      </c>
      <c r="C269" s="33" t="s">
        <v>196</v>
      </c>
      <c r="D269" s="20">
        <v>1</v>
      </c>
      <c r="E269" s="164"/>
      <c r="F269" s="164"/>
    </row>
    <row r="270" spans="1:6" s="3" customFormat="1" ht="25.5">
      <c r="A270" s="138"/>
      <c r="B270" s="49" t="s">
        <v>345</v>
      </c>
      <c r="C270" s="33" t="s">
        <v>196</v>
      </c>
      <c r="D270" s="20">
        <v>1</v>
      </c>
      <c r="E270" s="164"/>
      <c r="F270" s="164"/>
    </row>
    <row r="271" spans="1:6" s="3" customFormat="1" ht="38.25">
      <c r="A271" s="138"/>
      <c r="B271" s="49" t="s">
        <v>965</v>
      </c>
      <c r="C271" s="33" t="s">
        <v>75</v>
      </c>
      <c r="D271" s="20">
        <v>1</v>
      </c>
      <c r="E271" s="164"/>
      <c r="F271" s="164"/>
    </row>
    <row r="272" spans="1:6" s="3" customFormat="1" ht="25.5">
      <c r="A272" s="138"/>
      <c r="B272" s="49" t="s">
        <v>410</v>
      </c>
      <c r="C272" s="33" t="s">
        <v>75</v>
      </c>
      <c r="D272" s="20">
        <v>1</v>
      </c>
      <c r="E272" s="164"/>
      <c r="F272" s="164"/>
    </row>
    <row r="273" spans="1:6" s="3" customFormat="1" ht="25.5">
      <c r="A273" s="138"/>
      <c r="B273" s="49" t="s">
        <v>438</v>
      </c>
      <c r="C273" s="33" t="s">
        <v>73</v>
      </c>
      <c r="D273" s="20">
        <v>1</v>
      </c>
      <c r="E273" s="164"/>
      <c r="F273" s="164"/>
    </row>
    <row r="274" spans="1:6" s="3" customFormat="1" ht="25.5">
      <c r="A274" s="138"/>
      <c r="B274" s="49" t="s">
        <v>408</v>
      </c>
      <c r="C274" s="33" t="s">
        <v>73</v>
      </c>
      <c r="D274" s="20">
        <v>1</v>
      </c>
      <c r="E274" s="164"/>
      <c r="F274" s="164"/>
    </row>
    <row r="275" spans="1:6" s="3" customFormat="1">
      <c r="A275" s="138"/>
      <c r="B275" s="49" t="s">
        <v>407</v>
      </c>
      <c r="C275" s="33" t="s">
        <v>75</v>
      </c>
      <c r="D275" s="20">
        <v>1</v>
      </c>
      <c r="E275" s="164"/>
      <c r="F275" s="164"/>
    </row>
    <row r="276" spans="1:6" s="3" customFormat="1" ht="25.5">
      <c r="A276" s="138"/>
      <c r="B276" s="49" t="s">
        <v>409</v>
      </c>
      <c r="C276" s="33" t="s">
        <v>73</v>
      </c>
      <c r="D276" s="20">
        <v>1</v>
      </c>
      <c r="E276" s="164"/>
      <c r="F276" s="164"/>
    </row>
    <row r="277" spans="1:6" s="3" customFormat="1">
      <c r="A277" s="138"/>
      <c r="B277" s="49" t="s">
        <v>411</v>
      </c>
      <c r="C277" s="33" t="s">
        <v>73</v>
      </c>
      <c r="D277" s="20">
        <v>1</v>
      </c>
      <c r="E277" s="164"/>
      <c r="F277" s="164"/>
    </row>
    <row r="278" spans="1:6" s="3" customFormat="1" ht="25.5">
      <c r="A278" s="138"/>
      <c r="B278" s="49" t="s">
        <v>412</v>
      </c>
      <c r="C278" s="33" t="s">
        <v>73</v>
      </c>
      <c r="D278" s="20">
        <v>2</v>
      </c>
      <c r="E278" s="164"/>
      <c r="F278" s="164"/>
    </row>
    <row r="279" spans="1:6" s="3" customFormat="1" ht="25.5">
      <c r="A279" s="138"/>
      <c r="B279" s="49" t="s">
        <v>413</v>
      </c>
      <c r="C279" s="33" t="s">
        <v>73</v>
      </c>
      <c r="D279" s="20">
        <v>1</v>
      </c>
      <c r="E279" s="164"/>
      <c r="F279" s="164"/>
    </row>
    <row r="280" spans="1:6" s="3" customFormat="1">
      <c r="A280" s="138"/>
      <c r="B280" s="49" t="s">
        <v>414</v>
      </c>
      <c r="C280" s="33" t="s">
        <v>73</v>
      </c>
      <c r="D280" s="20">
        <v>2</v>
      </c>
      <c r="E280" s="164"/>
      <c r="F280" s="164"/>
    </row>
    <row r="281" spans="1:6" s="3" customFormat="1" ht="25.5">
      <c r="A281" s="138"/>
      <c r="B281" s="49" t="s">
        <v>405</v>
      </c>
      <c r="C281" s="33" t="s">
        <v>72</v>
      </c>
      <c r="D281" s="20">
        <v>1</v>
      </c>
      <c r="E281" s="164"/>
      <c r="F281" s="164"/>
    </row>
    <row r="282" spans="1:6" s="3" customFormat="1" ht="25.5">
      <c r="A282" s="138"/>
      <c r="B282" s="49" t="s">
        <v>346</v>
      </c>
      <c r="C282" s="33" t="s">
        <v>406</v>
      </c>
      <c r="D282" s="20">
        <v>1</v>
      </c>
      <c r="E282" s="164"/>
      <c r="F282" s="164"/>
    </row>
    <row r="283" spans="1:6" s="3" customFormat="1">
      <c r="A283" s="138"/>
      <c r="B283" s="49" t="s">
        <v>344</v>
      </c>
      <c r="C283" s="138" t="s">
        <v>196</v>
      </c>
      <c r="D283" s="20">
        <v>1</v>
      </c>
      <c r="E283" s="164"/>
      <c r="F283" s="164"/>
    </row>
    <row r="284" spans="1:6" ht="51">
      <c r="A284" s="136">
        <v>5</v>
      </c>
      <c r="B284" s="137" t="s">
        <v>47</v>
      </c>
      <c r="C284" s="136" t="s">
        <v>175</v>
      </c>
      <c r="D284" s="136">
        <v>1</v>
      </c>
      <c r="E284" s="45" t="s">
        <v>565</v>
      </c>
      <c r="F284" s="136" t="s">
        <v>725</v>
      </c>
    </row>
    <row r="285" spans="1:6" ht="63.75">
      <c r="A285" s="136">
        <v>6</v>
      </c>
      <c r="B285" s="137" t="s">
        <v>844</v>
      </c>
      <c r="C285" s="136" t="s">
        <v>175</v>
      </c>
      <c r="D285" s="136">
        <v>1</v>
      </c>
      <c r="E285" s="45" t="s">
        <v>519</v>
      </c>
      <c r="F285" s="136" t="s">
        <v>717</v>
      </c>
    </row>
    <row r="286" spans="1:6" ht="38.25">
      <c r="A286" s="136">
        <v>7</v>
      </c>
      <c r="B286" s="28" t="s">
        <v>178</v>
      </c>
      <c r="C286" s="136" t="s">
        <v>175</v>
      </c>
      <c r="D286" s="136">
        <v>1</v>
      </c>
      <c r="E286" s="45" t="s">
        <v>587</v>
      </c>
      <c r="F286" s="136" t="s">
        <v>718</v>
      </c>
    </row>
    <row r="287" spans="1:6" ht="63.75">
      <c r="A287" s="136">
        <v>8</v>
      </c>
      <c r="B287" s="137" t="s">
        <v>802</v>
      </c>
      <c r="C287" s="136" t="s">
        <v>65</v>
      </c>
      <c r="D287" s="136">
        <v>1</v>
      </c>
      <c r="E287" s="136" t="s">
        <v>588</v>
      </c>
      <c r="F287" s="136"/>
    </row>
    <row r="288" spans="1:6" s="3" customFormat="1" ht="51">
      <c r="A288" s="138">
        <v>12</v>
      </c>
      <c r="B288" s="137" t="s">
        <v>424</v>
      </c>
      <c r="C288" s="136" t="s">
        <v>69</v>
      </c>
      <c r="D288" s="136">
        <v>1</v>
      </c>
      <c r="E288" s="138" t="s">
        <v>597</v>
      </c>
      <c r="F288" s="136" t="s">
        <v>715</v>
      </c>
    </row>
    <row r="289" spans="1:6" s="3" customFormat="1" ht="38.25">
      <c r="A289" s="136">
        <v>13</v>
      </c>
      <c r="B289" s="137" t="s">
        <v>319</v>
      </c>
      <c r="C289" s="136" t="s">
        <v>175</v>
      </c>
      <c r="D289" s="136">
        <v>1</v>
      </c>
      <c r="E289" s="45" t="s">
        <v>520</v>
      </c>
      <c r="F289" s="136" t="s">
        <v>726</v>
      </c>
    </row>
    <row r="290" spans="1:6" s="3" customFormat="1" ht="25.5">
      <c r="A290" s="136">
        <v>14</v>
      </c>
      <c r="B290" s="137" t="s">
        <v>320</v>
      </c>
      <c r="C290" s="136" t="s">
        <v>175</v>
      </c>
      <c r="D290" s="136">
        <v>1</v>
      </c>
      <c r="E290" s="136" t="s">
        <v>521</v>
      </c>
      <c r="F290" s="136" t="s">
        <v>521</v>
      </c>
    </row>
    <row r="291" spans="1:6" s="3" customFormat="1" ht="38.25">
      <c r="A291" s="136">
        <v>15</v>
      </c>
      <c r="B291" s="137" t="s">
        <v>425</v>
      </c>
      <c r="C291" s="136" t="s">
        <v>175</v>
      </c>
      <c r="D291" s="136">
        <v>1</v>
      </c>
      <c r="E291" s="136" t="s">
        <v>522</v>
      </c>
      <c r="F291" s="136" t="s">
        <v>522</v>
      </c>
    </row>
    <row r="292" spans="1:6" s="3" customFormat="1" ht="51">
      <c r="A292" s="136">
        <v>17</v>
      </c>
      <c r="B292" s="137" t="s">
        <v>321</v>
      </c>
      <c r="C292" s="136" t="s">
        <v>69</v>
      </c>
      <c r="D292" s="136">
        <v>1</v>
      </c>
      <c r="E292" s="136" t="s">
        <v>523</v>
      </c>
      <c r="F292" s="136" t="s">
        <v>523</v>
      </c>
    </row>
    <row r="293" spans="1:6" s="3" customFormat="1" ht="38.25">
      <c r="A293" s="136">
        <v>18</v>
      </c>
      <c r="B293" s="137" t="s">
        <v>323</v>
      </c>
      <c r="C293" s="136" t="s">
        <v>196</v>
      </c>
      <c r="D293" s="136">
        <v>1</v>
      </c>
      <c r="E293" s="136" t="s">
        <v>524</v>
      </c>
      <c r="F293" s="136" t="s">
        <v>524</v>
      </c>
    </row>
    <row r="294" spans="1:6" s="55" customFormat="1" ht="63.75">
      <c r="A294" s="138">
        <v>19</v>
      </c>
      <c r="B294" s="137" t="s">
        <v>324</v>
      </c>
      <c r="C294" s="136" t="s">
        <v>196</v>
      </c>
      <c r="D294" s="136">
        <v>1</v>
      </c>
      <c r="E294" s="136" t="s">
        <v>525</v>
      </c>
      <c r="F294" s="136" t="s">
        <v>733</v>
      </c>
    </row>
    <row r="295" spans="1:6" ht="38.25">
      <c r="A295" s="36"/>
      <c r="B295" s="37" t="s">
        <v>15</v>
      </c>
      <c r="C295" s="36" t="s">
        <v>69</v>
      </c>
      <c r="D295" s="36">
        <v>1</v>
      </c>
      <c r="E295" s="99" t="s">
        <v>518</v>
      </c>
      <c r="F295" s="36" t="s">
        <v>518</v>
      </c>
    </row>
  </sheetData>
  <mergeCells count="39">
    <mergeCell ref="F186:F188"/>
    <mergeCell ref="F175:F184"/>
    <mergeCell ref="F29:F33"/>
    <mergeCell ref="A1:B1"/>
    <mergeCell ref="A2:B2"/>
    <mergeCell ref="A6:F6"/>
    <mergeCell ref="E146:E150"/>
    <mergeCell ref="F96:F98"/>
    <mergeCell ref="F101:F108"/>
    <mergeCell ref="A3:F3"/>
    <mergeCell ref="A4:F4"/>
    <mergeCell ref="F120:F158"/>
    <mergeCell ref="E154:E158"/>
    <mergeCell ref="A5:F5"/>
    <mergeCell ref="F92:F94"/>
    <mergeCell ref="F83:F90"/>
    <mergeCell ref="F66:F81"/>
    <mergeCell ref="F56:F64"/>
    <mergeCell ref="F52:F54"/>
    <mergeCell ref="F48:F50"/>
    <mergeCell ref="F43:F46"/>
    <mergeCell ref="F37:F41"/>
    <mergeCell ref="F25:F26"/>
    <mergeCell ref="F168:F173"/>
    <mergeCell ref="F160:F165"/>
    <mergeCell ref="F111:F119"/>
    <mergeCell ref="E121:E142"/>
    <mergeCell ref="E265:E283"/>
    <mergeCell ref="E221:E254"/>
    <mergeCell ref="E195:E208"/>
    <mergeCell ref="F256:F263"/>
    <mergeCell ref="F265:F283"/>
    <mergeCell ref="E210:E218"/>
    <mergeCell ref="F221:F254"/>
    <mergeCell ref="F195:F208"/>
    <mergeCell ref="F210:F218"/>
    <mergeCell ref="E256:E263"/>
    <mergeCell ref="E143:E145"/>
    <mergeCell ref="F190:F193"/>
  </mergeCells>
  <printOptions horizontalCentered="1"/>
  <pageMargins left="0.16" right="0.13" top="0.27559055118110237" bottom="0.23622047244094491" header="0.15748031496062992" footer="0.15748031496062992"/>
  <pageSetup paperSize="9" orientation="portrait" r:id="rId1"/>
  <headerFooter>
    <oddFooter>&amp;C&amp;P</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29"/>
  <sheetViews>
    <sheetView zoomScale="85" zoomScaleNormal="85" workbookViewId="0">
      <pane xSplit="2" ySplit="9" topLeftCell="C13" activePane="bottomRight" state="frozen"/>
      <selection sqref="A1:F6"/>
      <selection pane="topRight" sqref="A1:F6"/>
      <selection pane="bottomLeft" sqref="A1:F6"/>
      <selection pane="bottomRight" activeCell="M6" sqref="L6:M6"/>
    </sheetView>
  </sheetViews>
  <sheetFormatPr defaultColWidth="8.88671875" defaultRowHeight="12.75"/>
  <cols>
    <col min="1" max="1" width="2.88671875" style="3" customWidth="1"/>
    <col min="2" max="2" width="30" style="2" customWidth="1"/>
    <col min="3" max="3" width="10.88671875" style="127" customWidth="1"/>
    <col min="4" max="4" width="24.77734375" style="127" customWidth="1"/>
    <col min="5" max="5" width="18.77734375" style="1" customWidth="1"/>
    <col min="6" max="6" width="16" style="127" customWidth="1"/>
    <col min="7" max="10" width="0" style="3" hidden="1" customWidth="1"/>
    <col min="11" max="11" width="0.109375" style="3" customWidth="1"/>
    <col min="12" max="16384" width="8.88671875" style="3"/>
  </cols>
  <sheetData>
    <row r="1" spans="1:6">
      <c r="A1" s="162" t="s">
        <v>990</v>
      </c>
      <c r="B1" s="162"/>
      <c r="C1" s="142"/>
      <c r="D1" s="142"/>
      <c r="E1" s="142"/>
      <c r="F1" s="142"/>
    </row>
    <row r="2" spans="1:6">
      <c r="A2" s="162" t="s">
        <v>991</v>
      </c>
      <c r="B2" s="162"/>
      <c r="C2" s="142"/>
      <c r="D2" s="142"/>
      <c r="E2" s="142"/>
      <c r="F2" s="142"/>
    </row>
    <row r="3" spans="1:6">
      <c r="A3" s="162" t="s">
        <v>997</v>
      </c>
      <c r="B3" s="162"/>
      <c r="C3" s="162"/>
      <c r="D3" s="162"/>
      <c r="E3" s="162"/>
      <c r="F3" s="162"/>
    </row>
    <row r="4" spans="1:6">
      <c r="A4" s="162" t="s">
        <v>992</v>
      </c>
      <c r="B4" s="162"/>
      <c r="C4" s="162"/>
      <c r="D4" s="162"/>
      <c r="E4" s="162"/>
      <c r="F4" s="162"/>
    </row>
    <row r="5" spans="1:6">
      <c r="A5" s="162" t="s">
        <v>803</v>
      </c>
      <c r="B5" s="162"/>
      <c r="C5" s="162"/>
      <c r="D5" s="162"/>
      <c r="E5" s="162"/>
      <c r="F5" s="162"/>
    </row>
    <row r="6" spans="1:6">
      <c r="A6" s="165" t="s">
        <v>994</v>
      </c>
      <c r="B6" s="165"/>
      <c r="C6" s="165"/>
      <c r="D6" s="165"/>
      <c r="E6" s="165"/>
      <c r="F6" s="165"/>
    </row>
    <row r="7" spans="1:6">
      <c r="A7" s="143"/>
      <c r="B7" s="143"/>
      <c r="C7" s="143"/>
      <c r="D7" s="143"/>
      <c r="E7" s="143"/>
      <c r="F7" s="143"/>
    </row>
    <row r="8" spans="1:6" s="1" customFormat="1" ht="25.5">
      <c r="A8" s="7" t="s">
        <v>0</v>
      </c>
      <c r="B8" s="9" t="s">
        <v>1</v>
      </c>
      <c r="C8" s="9" t="s">
        <v>104</v>
      </c>
      <c r="D8" s="9" t="s">
        <v>105</v>
      </c>
      <c r="E8" s="9" t="s">
        <v>491</v>
      </c>
      <c r="F8" s="9" t="s">
        <v>745</v>
      </c>
    </row>
    <row r="9" spans="1:6" s="11" customFormat="1">
      <c r="A9" s="18" t="s">
        <v>2</v>
      </c>
      <c r="B9" s="173" t="s">
        <v>301</v>
      </c>
      <c r="C9" s="173"/>
      <c r="D9" s="173"/>
      <c r="E9" s="173"/>
      <c r="F9" s="17"/>
    </row>
    <row r="10" spans="1:6" ht="76.5">
      <c r="A10" s="14">
        <v>1</v>
      </c>
      <c r="B10" s="137" t="s">
        <v>436</v>
      </c>
      <c r="C10" s="136"/>
      <c r="D10" s="136"/>
      <c r="E10" s="100" t="s">
        <v>629</v>
      </c>
      <c r="F10" s="100" t="s">
        <v>659</v>
      </c>
    </row>
    <row r="11" spans="1:6" ht="25.5">
      <c r="A11" s="14"/>
      <c r="B11" s="108" t="s">
        <v>933</v>
      </c>
      <c r="C11" s="136" t="s">
        <v>847</v>
      </c>
      <c r="D11" s="130" t="s">
        <v>848</v>
      </c>
      <c r="E11" s="100"/>
      <c r="F11" s="100"/>
    </row>
    <row r="12" spans="1:6" ht="25.5">
      <c r="A12" s="14"/>
      <c r="B12" s="108" t="s">
        <v>934</v>
      </c>
      <c r="C12" s="136" t="s">
        <v>847</v>
      </c>
      <c r="D12" s="130" t="s">
        <v>814</v>
      </c>
      <c r="E12" s="100"/>
      <c r="F12" s="100"/>
    </row>
    <row r="13" spans="1:6" ht="25.5">
      <c r="A13" s="14"/>
      <c r="B13" s="108" t="s">
        <v>935</v>
      </c>
      <c r="C13" s="136" t="s">
        <v>831</v>
      </c>
      <c r="D13" s="130" t="s">
        <v>823</v>
      </c>
      <c r="E13" s="100"/>
      <c r="F13" s="100"/>
    </row>
    <row r="14" spans="1:6" ht="25.5">
      <c r="A14" s="14"/>
      <c r="B14" s="108" t="s">
        <v>824</v>
      </c>
      <c r="C14" s="136" t="s">
        <v>855</v>
      </c>
      <c r="D14" s="130" t="s">
        <v>825</v>
      </c>
      <c r="E14" s="100"/>
      <c r="F14" s="100"/>
    </row>
    <row r="15" spans="1:6" ht="25.5">
      <c r="A15" s="14"/>
      <c r="B15" s="108" t="s">
        <v>938</v>
      </c>
      <c r="C15" s="136" t="s">
        <v>847</v>
      </c>
      <c r="D15" s="130" t="s">
        <v>817</v>
      </c>
      <c r="E15" s="100"/>
      <c r="F15" s="100"/>
    </row>
    <row r="16" spans="1:6" ht="25.5">
      <c r="A16" s="14"/>
      <c r="B16" s="108" t="s">
        <v>943</v>
      </c>
      <c r="C16" s="136" t="s">
        <v>856</v>
      </c>
      <c r="D16" s="130" t="s">
        <v>857</v>
      </c>
      <c r="E16" s="100"/>
      <c r="F16" s="100"/>
    </row>
    <row r="17" spans="1:6" ht="25.5">
      <c r="A17" s="14"/>
      <c r="B17" s="108" t="s">
        <v>944</v>
      </c>
      <c r="C17" s="136" t="s">
        <v>858</v>
      </c>
      <c r="D17" s="130" t="s">
        <v>859</v>
      </c>
      <c r="E17" s="138"/>
      <c r="F17" s="136"/>
    </row>
    <row r="18" spans="1:6" ht="25.5">
      <c r="A18" s="14"/>
      <c r="B18" s="108" t="s">
        <v>945</v>
      </c>
      <c r="C18" s="136" t="s">
        <v>860</v>
      </c>
      <c r="D18" s="130" t="s">
        <v>861</v>
      </c>
      <c r="E18" s="138"/>
      <c r="F18" s="136"/>
    </row>
    <row r="19" spans="1:6" ht="25.5">
      <c r="A19" s="14"/>
      <c r="B19" s="108" t="s">
        <v>946</v>
      </c>
      <c r="C19" s="136" t="s">
        <v>862</v>
      </c>
      <c r="D19" s="130" t="s">
        <v>863</v>
      </c>
      <c r="E19" s="138"/>
      <c r="F19" s="136"/>
    </row>
    <row r="20" spans="1:6" ht="25.5">
      <c r="A20" s="14"/>
      <c r="B20" s="108" t="s">
        <v>821</v>
      </c>
      <c r="C20" s="136" t="s">
        <v>851</v>
      </c>
      <c r="D20" s="130" t="s">
        <v>822</v>
      </c>
      <c r="E20" s="100"/>
      <c r="F20" s="100"/>
    </row>
    <row r="21" spans="1:6" ht="25.5">
      <c r="A21" s="14"/>
      <c r="B21" s="108" t="s">
        <v>819</v>
      </c>
      <c r="C21" s="136" t="s">
        <v>851</v>
      </c>
      <c r="D21" s="130" t="s">
        <v>820</v>
      </c>
      <c r="E21" s="100"/>
      <c r="F21" s="100"/>
    </row>
    <row r="22" spans="1:6" ht="25.5">
      <c r="A22" s="14"/>
      <c r="B22" s="108" t="s">
        <v>826</v>
      </c>
      <c r="C22" s="136" t="s">
        <v>851</v>
      </c>
      <c r="D22" s="130" t="s">
        <v>832</v>
      </c>
      <c r="E22" s="100"/>
      <c r="F22" s="100"/>
    </row>
    <row r="23" spans="1:6" ht="25.5">
      <c r="A23" s="14"/>
      <c r="B23" s="108" t="s">
        <v>827</v>
      </c>
      <c r="C23" s="136" t="s">
        <v>851</v>
      </c>
      <c r="D23" s="130" t="s">
        <v>833</v>
      </c>
      <c r="E23" s="100"/>
      <c r="F23" s="100"/>
    </row>
    <row r="24" spans="1:6" ht="25.5">
      <c r="A24" s="14"/>
      <c r="B24" s="108" t="s">
        <v>828</v>
      </c>
      <c r="C24" s="136" t="s">
        <v>855</v>
      </c>
      <c r="D24" s="130" t="s">
        <v>834</v>
      </c>
      <c r="E24" s="100"/>
      <c r="F24" s="100"/>
    </row>
    <row r="25" spans="1:6">
      <c r="A25" s="14"/>
      <c r="B25" s="108" t="s">
        <v>829</v>
      </c>
      <c r="C25" s="136" t="s">
        <v>864</v>
      </c>
      <c r="D25" s="130" t="s">
        <v>835</v>
      </c>
      <c r="E25" s="100"/>
      <c r="F25" s="100"/>
    </row>
    <row r="26" spans="1:6">
      <c r="A26" s="14"/>
      <c r="B26" s="137"/>
      <c r="C26" s="136"/>
      <c r="D26" s="136"/>
      <c r="E26" s="100"/>
      <c r="F26" s="100"/>
    </row>
    <row r="27" spans="1:6" ht="153">
      <c r="A27" s="14">
        <v>2</v>
      </c>
      <c r="B27" s="137" t="s">
        <v>241</v>
      </c>
      <c r="C27" s="136" t="s">
        <v>29</v>
      </c>
      <c r="D27" s="136" t="s">
        <v>29</v>
      </c>
      <c r="E27" s="100" t="s">
        <v>629</v>
      </c>
      <c r="F27" s="100" t="s">
        <v>300</v>
      </c>
    </row>
    <row r="28" spans="1:6" ht="15">
      <c r="A28" s="14"/>
      <c r="B28" s="158" t="s">
        <v>865</v>
      </c>
      <c r="C28" s="159"/>
      <c r="D28" s="159"/>
      <c r="E28" s="100"/>
      <c r="F28" s="100"/>
    </row>
    <row r="29" spans="1:6" ht="15">
      <c r="A29" s="14"/>
      <c r="B29" s="160" t="s">
        <v>866</v>
      </c>
      <c r="C29" s="159" t="s">
        <v>70</v>
      </c>
      <c r="D29" s="159"/>
      <c r="E29" s="100"/>
      <c r="F29" s="100"/>
    </row>
    <row r="30" spans="1:6" ht="15">
      <c r="A30" s="14"/>
      <c r="B30" s="158" t="s">
        <v>867</v>
      </c>
      <c r="C30" s="159" t="s">
        <v>648</v>
      </c>
      <c r="D30" s="159"/>
      <c r="E30" s="100"/>
      <c r="F30" s="100"/>
    </row>
    <row r="31" spans="1:6" ht="15">
      <c r="A31" s="14"/>
      <c r="B31" s="160" t="s">
        <v>868</v>
      </c>
      <c r="C31" s="159" t="s">
        <v>70</v>
      </c>
      <c r="D31" s="159">
        <v>2</v>
      </c>
      <c r="E31" s="100"/>
      <c r="F31" s="100"/>
    </row>
    <row r="32" spans="1:6" ht="15">
      <c r="A32" s="14"/>
      <c r="B32" s="160" t="s">
        <v>869</v>
      </c>
      <c r="C32" s="159" t="s">
        <v>70</v>
      </c>
      <c r="D32" s="159">
        <v>2</v>
      </c>
      <c r="E32" s="100"/>
      <c r="F32" s="100"/>
    </row>
    <row r="33" spans="1:6" ht="15">
      <c r="A33" s="14"/>
      <c r="B33" s="160" t="s">
        <v>870</v>
      </c>
      <c r="C33" s="159" t="s">
        <v>70</v>
      </c>
      <c r="D33" s="159">
        <v>2</v>
      </c>
      <c r="E33" s="100"/>
      <c r="F33" s="100"/>
    </row>
    <row r="34" spans="1:6" ht="15">
      <c r="A34" s="14"/>
      <c r="B34" s="160" t="s">
        <v>871</v>
      </c>
      <c r="C34" s="159" t="s">
        <v>70</v>
      </c>
      <c r="D34" s="159">
        <v>2</v>
      </c>
      <c r="E34" s="100"/>
      <c r="F34" s="100"/>
    </row>
    <row r="35" spans="1:6" ht="15">
      <c r="A35" s="14"/>
      <c r="B35" s="158" t="s">
        <v>872</v>
      </c>
      <c r="C35" s="159" t="s">
        <v>648</v>
      </c>
      <c r="D35" s="159"/>
      <c r="E35" s="100"/>
      <c r="F35" s="100"/>
    </row>
    <row r="36" spans="1:6" ht="15">
      <c r="A36" s="14"/>
      <c r="B36" s="160" t="s">
        <v>873</v>
      </c>
      <c r="C36" s="159" t="s">
        <v>70</v>
      </c>
      <c r="D36" s="159">
        <v>1</v>
      </c>
      <c r="E36" s="100"/>
      <c r="F36" s="100"/>
    </row>
    <row r="37" spans="1:6" ht="15">
      <c r="A37" s="14"/>
      <c r="B37" s="160" t="s">
        <v>874</v>
      </c>
      <c r="C37" s="159" t="s">
        <v>926</v>
      </c>
      <c r="D37" s="159">
        <v>25</v>
      </c>
      <c r="E37" s="100"/>
      <c r="F37" s="100"/>
    </row>
    <row r="38" spans="1:6" ht="15">
      <c r="A38" s="14"/>
      <c r="B38" s="160" t="s">
        <v>875</v>
      </c>
      <c r="C38" s="159" t="s">
        <v>927</v>
      </c>
      <c r="D38" s="159">
        <v>5</v>
      </c>
      <c r="E38" s="100"/>
      <c r="F38" s="100"/>
    </row>
    <row r="39" spans="1:6" ht="15">
      <c r="A39" s="14"/>
      <c r="B39" s="160" t="s">
        <v>876</v>
      </c>
      <c r="C39" s="159" t="s">
        <v>927</v>
      </c>
      <c r="D39" s="159">
        <v>50</v>
      </c>
      <c r="E39" s="100"/>
      <c r="F39" s="100"/>
    </row>
    <row r="40" spans="1:6" ht="15">
      <c r="A40" s="14"/>
      <c r="B40" s="160" t="s">
        <v>877</v>
      </c>
      <c r="C40" s="159" t="s">
        <v>928</v>
      </c>
      <c r="D40" s="159">
        <v>2</v>
      </c>
      <c r="E40" s="100"/>
      <c r="F40" s="100"/>
    </row>
    <row r="41" spans="1:6" ht="15">
      <c r="A41" s="14"/>
      <c r="B41" s="160" t="s">
        <v>878</v>
      </c>
      <c r="C41" s="159" t="s">
        <v>929</v>
      </c>
      <c r="D41" s="159">
        <v>2</v>
      </c>
      <c r="E41" s="100"/>
      <c r="F41" s="100"/>
    </row>
    <row r="42" spans="1:6" ht="15">
      <c r="A42" s="14"/>
      <c r="B42" s="160" t="s">
        <v>879</v>
      </c>
      <c r="C42" s="159" t="s">
        <v>70</v>
      </c>
      <c r="D42" s="159">
        <v>1</v>
      </c>
      <c r="E42" s="100"/>
      <c r="F42" s="100"/>
    </row>
    <row r="43" spans="1:6" ht="15">
      <c r="A43" s="14"/>
      <c r="B43" s="160" t="s">
        <v>880</v>
      </c>
      <c r="C43" s="159" t="s">
        <v>70</v>
      </c>
      <c r="D43" s="159">
        <v>10</v>
      </c>
      <c r="E43" s="100"/>
      <c r="F43" s="100"/>
    </row>
    <row r="44" spans="1:6" ht="15">
      <c r="A44" s="14"/>
      <c r="B44" s="160" t="s">
        <v>881</v>
      </c>
      <c r="C44" s="159" t="s">
        <v>926</v>
      </c>
      <c r="D44" s="159">
        <v>10</v>
      </c>
      <c r="E44" s="100"/>
      <c r="F44" s="100"/>
    </row>
    <row r="45" spans="1:6" ht="15">
      <c r="A45" s="14"/>
      <c r="B45" s="158" t="s">
        <v>882</v>
      </c>
      <c r="C45" s="159" t="s">
        <v>648</v>
      </c>
      <c r="D45" s="159"/>
      <c r="E45" s="100"/>
      <c r="F45" s="100"/>
    </row>
    <row r="46" spans="1:6" ht="15">
      <c r="A46" s="14"/>
      <c r="B46" s="160" t="s">
        <v>883</v>
      </c>
      <c r="C46" s="159" t="s">
        <v>70</v>
      </c>
      <c r="D46" s="159">
        <v>1</v>
      </c>
      <c r="E46" s="100"/>
      <c r="F46" s="100"/>
    </row>
    <row r="47" spans="1:6" ht="15">
      <c r="A47" s="14"/>
      <c r="B47" s="160" t="s">
        <v>884</v>
      </c>
      <c r="C47" s="159" t="s">
        <v>70</v>
      </c>
      <c r="D47" s="159">
        <v>1</v>
      </c>
      <c r="E47" s="100"/>
      <c r="F47" s="100"/>
    </row>
    <row r="48" spans="1:6" ht="15">
      <c r="A48" s="14"/>
      <c r="B48" s="160" t="s">
        <v>885</v>
      </c>
      <c r="C48" s="159" t="s">
        <v>70</v>
      </c>
      <c r="D48" s="159">
        <v>1</v>
      </c>
      <c r="E48" s="100"/>
      <c r="F48" s="100"/>
    </row>
    <row r="49" spans="1:6" ht="15">
      <c r="A49" s="14"/>
      <c r="B49" s="160" t="s">
        <v>886</v>
      </c>
      <c r="C49" s="159" t="s">
        <v>70</v>
      </c>
      <c r="D49" s="159">
        <v>1</v>
      </c>
      <c r="E49" s="100"/>
      <c r="F49" s="100"/>
    </row>
    <row r="50" spans="1:6" ht="15">
      <c r="A50" s="14"/>
      <c r="B50" s="158" t="s">
        <v>887</v>
      </c>
      <c r="C50" s="159" t="s">
        <v>648</v>
      </c>
      <c r="D50" s="159"/>
      <c r="E50" s="100"/>
      <c r="F50" s="100"/>
    </row>
    <row r="51" spans="1:6" ht="15">
      <c r="A51" s="14"/>
      <c r="B51" s="160" t="s">
        <v>888</v>
      </c>
      <c r="C51" s="159" t="s">
        <v>930</v>
      </c>
      <c r="D51" s="159">
        <v>20</v>
      </c>
      <c r="E51" s="100"/>
      <c r="F51" s="100"/>
    </row>
    <row r="52" spans="1:6" ht="15">
      <c r="A52" s="14"/>
      <c r="B52" s="160" t="s">
        <v>889</v>
      </c>
      <c r="C52" s="159" t="s">
        <v>70</v>
      </c>
      <c r="D52" s="159">
        <v>20</v>
      </c>
      <c r="E52" s="100"/>
      <c r="F52" s="100"/>
    </row>
    <row r="53" spans="1:6" ht="15">
      <c r="A53" s="14"/>
      <c r="B53" s="160" t="s">
        <v>890</v>
      </c>
      <c r="C53" s="159" t="s">
        <v>930</v>
      </c>
      <c r="D53" s="159">
        <v>20</v>
      </c>
      <c r="E53" s="100"/>
      <c r="F53" s="100"/>
    </row>
    <row r="54" spans="1:6" ht="15">
      <c r="A54" s="14"/>
      <c r="B54" s="160" t="s">
        <v>891</v>
      </c>
      <c r="C54" s="159" t="s">
        <v>930</v>
      </c>
      <c r="D54" s="159">
        <v>4</v>
      </c>
      <c r="E54" s="100"/>
      <c r="F54" s="100"/>
    </row>
    <row r="55" spans="1:6" ht="15">
      <c r="A55" s="14"/>
      <c r="B55" s="160" t="s">
        <v>892</v>
      </c>
      <c r="C55" s="159" t="s">
        <v>930</v>
      </c>
      <c r="D55" s="159">
        <v>2</v>
      </c>
      <c r="E55" s="100"/>
      <c r="F55" s="100"/>
    </row>
    <row r="56" spans="1:6" ht="15">
      <c r="A56" s="14"/>
      <c r="B56" s="160" t="s">
        <v>893</v>
      </c>
      <c r="C56" s="159" t="s">
        <v>930</v>
      </c>
      <c r="D56" s="159">
        <v>2</v>
      </c>
      <c r="E56" s="100"/>
      <c r="F56" s="100"/>
    </row>
    <row r="57" spans="1:6" ht="15">
      <c r="A57" s="14"/>
      <c r="B57" s="160" t="s">
        <v>894</v>
      </c>
      <c r="C57" s="159" t="s">
        <v>70</v>
      </c>
      <c r="D57" s="159">
        <v>4</v>
      </c>
      <c r="E57" s="100"/>
      <c r="F57" s="100"/>
    </row>
    <row r="58" spans="1:6" ht="15">
      <c r="A58" s="14"/>
      <c r="B58" s="160" t="s">
        <v>895</v>
      </c>
      <c r="C58" s="159" t="s">
        <v>930</v>
      </c>
      <c r="D58" s="159">
        <v>1</v>
      </c>
      <c r="E58" s="100"/>
      <c r="F58" s="100"/>
    </row>
    <row r="59" spans="1:6" ht="15">
      <c r="A59" s="14"/>
      <c r="B59" s="160" t="s">
        <v>896</v>
      </c>
      <c r="C59" s="159" t="s">
        <v>70</v>
      </c>
      <c r="D59" s="159">
        <v>15</v>
      </c>
      <c r="E59" s="100"/>
      <c r="F59" s="100"/>
    </row>
    <row r="60" spans="1:6" ht="15">
      <c r="A60" s="14"/>
      <c r="B60" s="160" t="s">
        <v>421</v>
      </c>
      <c r="C60" s="159" t="s">
        <v>930</v>
      </c>
      <c r="D60" s="159">
        <v>5</v>
      </c>
      <c r="E60" s="100"/>
      <c r="F60" s="100"/>
    </row>
    <row r="61" spans="1:6" ht="15">
      <c r="A61" s="14"/>
      <c r="B61" s="160" t="s">
        <v>897</v>
      </c>
      <c r="C61" s="159" t="s">
        <v>70</v>
      </c>
      <c r="D61" s="159"/>
      <c r="E61" s="100"/>
      <c r="F61" s="100"/>
    </row>
    <row r="62" spans="1:6" ht="15">
      <c r="A62" s="14"/>
      <c r="B62" s="160" t="s">
        <v>898</v>
      </c>
      <c r="C62" s="159" t="s">
        <v>70</v>
      </c>
      <c r="D62" s="159"/>
      <c r="E62" s="100"/>
      <c r="F62" s="100"/>
    </row>
    <row r="63" spans="1:6" ht="15">
      <c r="A63" s="14"/>
      <c r="B63" s="160" t="s">
        <v>899</v>
      </c>
      <c r="C63" s="159" t="s">
        <v>930</v>
      </c>
      <c r="D63" s="159">
        <v>20</v>
      </c>
      <c r="E63" s="100"/>
      <c r="F63" s="100"/>
    </row>
    <row r="64" spans="1:6" ht="15">
      <c r="A64" s="14"/>
      <c r="B64" s="158" t="s">
        <v>900</v>
      </c>
      <c r="C64" s="159" t="s">
        <v>648</v>
      </c>
      <c r="D64" s="159"/>
      <c r="E64" s="100"/>
      <c r="F64" s="100"/>
    </row>
    <row r="65" spans="1:6" ht="15">
      <c r="A65" s="14"/>
      <c r="B65" s="158" t="s">
        <v>901</v>
      </c>
      <c r="C65" s="159" t="s">
        <v>648</v>
      </c>
      <c r="D65" s="159" t="s">
        <v>902</v>
      </c>
      <c r="E65" s="100"/>
      <c r="F65" s="100"/>
    </row>
    <row r="66" spans="1:6" ht="15">
      <c r="A66" s="14"/>
      <c r="B66" s="160" t="s">
        <v>903</v>
      </c>
      <c r="C66" s="159" t="s">
        <v>847</v>
      </c>
      <c r="D66" s="159">
        <v>1</v>
      </c>
      <c r="E66" s="100"/>
      <c r="F66" s="100"/>
    </row>
    <row r="67" spans="1:6" ht="15">
      <c r="A67" s="14"/>
      <c r="B67" s="160" t="s">
        <v>904</v>
      </c>
      <c r="C67" s="159" t="s">
        <v>847</v>
      </c>
      <c r="D67" s="159">
        <v>1</v>
      </c>
      <c r="E67" s="100"/>
      <c r="F67" s="100"/>
    </row>
    <row r="68" spans="1:6" ht="15">
      <c r="A68" s="14"/>
      <c r="B68" s="160" t="s">
        <v>905</v>
      </c>
      <c r="C68" s="159" t="s">
        <v>847</v>
      </c>
      <c r="D68" s="159">
        <v>1</v>
      </c>
      <c r="E68" s="100"/>
      <c r="F68" s="100"/>
    </row>
    <row r="69" spans="1:6" ht="15">
      <c r="A69" s="14"/>
      <c r="B69" s="160" t="s">
        <v>906</v>
      </c>
      <c r="C69" s="159" t="s">
        <v>931</v>
      </c>
      <c r="D69" s="159">
        <v>1</v>
      </c>
      <c r="E69" s="100"/>
      <c r="F69" s="100"/>
    </row>
    <row r="70" spans="1:6" ht="15">
      <c r="A70" s="14"/>
      <c r="B70" s="160" t="s">
        <v>907</v>
      </c>
      <c r="C70" s="159" t="s">
        <v>931</v>
      </c>
      <c r="D70" s="159">
        <v>1</v>
      </c>
      <c r="E70" s="100"/>
      <c r="F70" s="100"/>
    </row>
    <row r="71" spans="1:6" ht="15">
      <c r="A71" s="14"/>
      <c r="B71" s="160" t="s">
        <v>908</v>
      </c>
      <c r="C71" s="159" t="s">
        <v>931</v>
      </c>
      <c r="D71" s="159">
        <v>1</v>
      </c>
      <c r="E71" s="100"/>
      <c r="F71" s="100"/>
    </row>
    <row r="72" spans="1:6" ht="15">
      <c r="A72" s="14"/>
      <c r="B72" s="160" t="s">
        <v>909</v>
      </c>
      <c r="C72" s="159" t="s">
        <v>931</v>
      </c>
      <c r="D72" s="159">
        <v>1</v>
      </c>
      <c r="E72" s="100"/>
      <c r="F72" s="100"/>
    </row>
    <row r="73" spans="1:6" ht="15">
      <c r="A73" s="14"/>
      <c r="B73" s="160" t="s">
        <v>910</v>
      </c>
      <c r="C73" s="159" t="s">
        <v>932</v>
      </c>
      <c r="D73" s="159">
        <v>1</v>
      </c>
      <c r="E73" s="100"/>
      <c r="F73" s="100"/>
    </row>
    <row r="74" spans="1:6" ht="15">
      <c r="A74" s="14"/>
      <c r="B74" s="160" t="s">
        <v>911</v>
      </c>
      <c r="C74" s="159" t="s">
        <v>932</v>
      </c>
      <c r="D74" s="159">
        <v>2</v>
      </c>
      <c r="E74" s="100"/>
      <c r="F74" s="100"/>
    </row>
    <row r="75" spans="1:6" ht="15">
      <c r="A75" s="14"/>
      <c r="B75" s="160" t="s">
        <v>912</v>
      </c>
      <c r="C75" s="159" t="s">
        <v>931</v>
      </c>
      <c r="D75" s="159">
        <v>1</v>
      </c>
      <c r="E75" s="100"/>
      <c r="F75" s="100"/>
    </row>
    <row r="76" spans="1:6" ht="15">
      <c r="A76" s="14"/>
      <c r="B76" s="160" t="s">
        <v>913</v>
      </c>
      <c r="C76" s="159" t="s">
        <v>931</v>
      </c>
      <c r="D76" s="159">
        <v>1</v>
      </c>
      <c r="E76" s="100"/>
      <c r="F76" s="100"/>
    </row>
    <row r="77" spans="1:6" ht="15">
      <c r="A77" s="14"/>
      <c r="B77" s="160" t="s">
        <v>914</v>
      </c>
      <c r="C77" s="159" t="s">
        <v>931</v>
      </c>
      <c r="D77" s="159">
        <v>1</v>
      </c>
      <c r="E77" s="100"/>
      <c r="F77" s="100"/>
    </row>
    <row r="78" spans="1:6" ht="15">
      <c r="A78" s="14"/>
      <c r="B78" s="160" t="s">
        <v>915</v>
      </c>
      <c r="C78" s="159" t="s">
        <v>932</v>
      </c>
      <c r="D78" s="159">
        <v>1</v>
      </c>
      <c r="E78" s="100"/>
      <c r="F78" s="100"/>
    </row>
    <row r="79" spans="1:6" ht="15">
      <c r="A79" s="14"/>
      <c r="B79" s="160" t="s">
        <v>916</v>
      </c>
      <c r="C79" s="159" t="s">
        <v>932</v>
      </c>
      <c r="D79" s="159">
        <v>1</v>
      </c>
      <c r="E79" s="100"/>
      <c r="F79" s="100"/>
    </row>
    <row r="80" spans="1:6" ht="15">
      <c r="A80" s="14"/>
      <c r="B80" s="160" t="s">
        <v>917</v>
      </c>
      <c r="C80" s="159" t="s">
        <v>931</v>
      </c>
      <c r="D80" s="159">
        <v>1</v>
      </c>
      <c r="E80" s="100"/>
      <c r="F80" s="100"/>
    </row>
    <row r="81" spans="1:6" ht="15">
      <c r="A81" s="14"/>
      <c r="B81" s="160" t="s">
        <v>918</v>
      </c>
      <c r="C81" s="159" t="s">
        <v>931</v>
      </c>
      <c r="D81" s="159">
        <v>1</v>
      </c>
      <c r="E81" s="100"/>
      <c r="F81" s="100"/>
    </row>
    <row r="82" spans="1:6" ht="15">
      <c r="A82" s="14"/>
      <c r="B82" s="158" t="s">
        <v>919</v>
      </c>
      <c r="C82" s="159" t="s">
        <v>648</v>
      </c>
      <c r="D82" s="159"/>
      <c r="E82" s="100"/>
      <c r="F82" s="100"/>
    </row>
    <row r="83" spans="1:6" ht="15">
      <c r="A83" s="14"/>
      <c r="B83" s="160" t="s">
        <v>920</v>
      </c>
      <c r="C83" s="159" t="s">
        <v>847</v>
      </c>
      <c r="D83" s="159">
        <v>100</v>
      </c>
      <c r="E83" s="100"/>
      <c r="F83" s="100"/>
    </row>
    <row r="84" spans="1:6" ht="15">
      <c r="A84" s="14"/>
      <c r="B84" s="160" t="s">
        <v>907</v>
      </c>
      <c r="C84" s="159" t="s">
        <v>931</v>
      </c>
      <c r="D84" s="159">
        <v>100</v>
      </c>
      <c r="E84" s="100"/>
      <c r="F84" s="100"/>
    </row>
    <row r="85" spans="1:6" ht="15">
      <c r="A85" s="14"/>
      <c r="B85" s="160" t="s">
        <v>908</v>
      </c>
      <c r="C85" s="159" t="s">
        <v>931</v>
      </c>
      <c r="D85" s="159">
        <v>100</v>
      </c>
      <c r="E85" s="100"/>
      <c r="F85" s="100"/>
    </row>
    <row r="86" spans="1:6" ht="15">
      <c r="A86" s="14"/>
      <c r="B86" s="160" t="s">
        <v>921</v>
      </c>
      <c r="C86" s="159" t="s">
        <v>932</v>
      </c>
      <c r="D86" s="159">
        <v>100</v>
      </c>
      <c r="E86" s="100"/>
      <c r="F86" s="100"/>
    </row>
    <row r="87" spans="1:6" ht="15">
      <c r="A87" s="14"/>
      <c r="B87" s="160" t="s">
        <v>911</v>
      </c>
      <c r="C87" s="159" t="s">
        <v>932</v>
      </c>
      <c r="D87" s="159">
        <v>100</v>
      </c>
      <c r="E87" s="100"/>
      <c r="F87" s="100"/>
    </row>
    <row r="88" spans="1:6" ht="15">
      <c r="A88" s="14"/>
      <c r="B88" s="160" t="s">
        <v>909</v>
      </c>
      <c r="C88" s="159" t="s">
        <v>931</v>
      </c>
      <c r="D88" s="159">
        <v>100</v>
      </c>
      <c r="E88" s="100"/>
      <c r="F88" s="100"/>
    </row>
    <row r="89" spans="1:6" ht="15">
      <c r="A89" s="14"/>
      <c r="B89" s="160" t="s">
        <v>913</v>
      </c>
      <c r="C89" s="159" t="s">
        <v>931</v>
      </c>
      <c r="D89" s="159">
        <v>100</v>
      </c>
      <c r="E89" s="100"/>
      <c r="F89" s="100"/>
    </row>
    <row r="90" spans="1:6" ht="15">
      <c r="A90" s="14"/>
      <c r="B90" s="160" t="s">
        <v>914</v>
      </c>
      <c r="C90" s="159" t="s">
        <v>931</v>
      </c>
      <c r="D90" s="159">
        <v>100</v>
      </c>
      <c r="E90" s="100"/>
      <c r="F90" s="100"/>
    </row>
    <row r="91" spans="1:6">
      <c r="A91" s="14"/>
      <c r="B91" s="137"/>
      <c r="C91" s="136"/>
      <c r="D91" s="136"/>
      <c r="E91" s="100"/>
      <c r="F91" s="100"/>
    </row>
    <row r="92" spans="1:6">
      <c r="A92" s="14"/>
      <c r="B92" s="137"/>
      <c r="C92" s="136"/>
      <c r="D92" s="136"/>
      <c r="E92" s="100"/>
      <c r="F92" s="100"/>
    </row>
    <row r="93" spans="1:6" s="11" customFormat="1">
      <c r="A93" s="18" t="s">
        <v>10</v>
      </c>
      <c r="B93" s="173" t="s">
        <v>302</v>
      </c>
      <c r="C93" s="173"/>
      <c r="D93" s="173"/>
      <c r="E93" s="173"/>
      <c r="F93" s="17"/>
    </row>
    <row r="94" spans="1:6" s="48" customFormat="1">
      <c r="A94" s="17" t="s">
        <v>3</v>
      </c>
      <c r="B94" s="173" t="s">
        <v>14</v>
      </c>
      <c r="C94" s="173"/>
      <c r="D94" s="173"/>
      <c r="E94" s="173"/>
      <c r="F94" s="17"/>
    </row>
    <row r="95" spans="1:6" s="2" customFormat="1" ht="25.5">
      <c r="A95" s="136"/>
      <c r="B95" s="49" t="s">
        <v>257</v>
      </c>
      <c r="C95" s="136" t="s">
        <v>69</v>
      </c>
      <c r="D95" s="136">
        <v>1</v>
      </c>
      <c r="E95" s="136" t="s">
        <v>566</v>
      </c>
      <c r="F95" s="164" t="s">
        <v>738</v>
      </c>
    </row>
    <row r="96" spans="1:6" s="2" customFormat="1" ht="25.5">
      <c r="A96" s="136"/>
      <c r="B96" s="49" t="s">
        <v>93</v>
      </c>
      <c r="C96" s="138" t="s">
        <v>69</v>
      </c>
      <c r="D96" s="24">
        <v>2</v>
      </c>
      <c r="E96" s="136" t="s">
        <v>584</v>
      </c>
      <c r="F96" s="164"/>
    </row>
    <row r="97" spans="1:6" ht="25.5">
      <c r="A97" s="136"/>
      <c r="B97" s="49" t="s">
        <v>424</v>
      </c>
      <c r="C97" s="136" t="s">
        <v>69</v>
      </c>
      <c r="D97" s="136">
        <v>1</v>
      </c>
      <c r="E97" s="136" t="s">
        <v>583</v>
      </c>
      <c r="F97" s="164"/>
    </row>
    <row r="98" spans="1:6" s="2" customFormat="1">
      <c r="A98" s="136"/>
      <c r="B98" s="49" t="s">
        <v>589</v>
      </c>
      <c r="C98" s="136" t="s">
        <v>69</v>
      </c>
      <c r="D98" s="138">
        <v>1</v>
      </c>
      <c r="E98" s="138" t="s">
        <v>590</v>
      </c>
      <c r="F98" s="164"/>
    </row>
    <row r="99" spans="1:6" s="39" customFormat="1" ht="51">
      <c r="A99" s="18"/>
      <c r="B99" s="49" t="s">
        <v>969</v>
      </c>
      <c r="C99" s="138" t="s">
        <v>65</v>
      </c>
      <c r="D99" s="138">
        <v>1</v>
      </c>
      <c r="E99" s="136" t="s">
        <v>567</v>
      </c>
      <c r="F99" s="164"/>
    </row>
    <row r="100" spans="1:6" s="11" customFormat="1">
      <c r="A100" s="15" t="s">
        <v>8</v>
      </c>
      <c r="B100" s="172" t="s">
        <v>43</v>
      </c>
      <c r="C100" s="172"/>
      <c r="D100" s="172"/>
      <c r="E100" s="172"/>
      <c r="F100" s="17"/>
    </row>
    <row r="101" spans="1:6">
      <c r="A101" s="138">
        <v>1</v>
      </c>
      <c r="B101" s="137" t="s">
        <v>122</v>
      </c>
      <c r="C101" s="136"/>
      <c r="D101" s="136"/>
      <c r="E101" s="138"/>
      <c r="F101" s="136"/>
    </row>
    <row r="102" spans="1:6">
      <c r="A102" s="138"/>
      <c r="B102" s="49" t="s">
        <v>131</v>
      </c>
      <c r="C102" s="136" t="s">
        <v>50</v>
      </c>
      <c r="D102" s="136">
        <v>1</v>
      </c>
      <c r="E102" s="136" t="s">
        <v>526</v>
      </c>
      <c r="F102" s="164" t="s">
        <v>730</v>
      </c>
    </row>
    <row r="103" spans="1:6" ht="38.25">
      <c r="A103" s="138"/>
      <c r="B103" s="49" t="s">
        <v>132</v>
      </c>
      <c r="C103" s="136" t="s">
        <v>75</v>
      </c>
      <c r="D103" s="136" t="s">
        <v>186</v>
      </c>
      <c r="E103" s="136" t="s">
        <v>527</v>
      </c>
      <c r="F103" s="164"/>
    </row>
    <row r="104" spans="1:6" ht="25.5">
      <c r="A104" s="138"/>
      <c r="B104" s="49" t="s">
        <v>133</v>
      </c>
      <c r="C104" s="136" t="s">
        <v>51</v>
      </c>
      <c r="D104" s="136">
        <v>1</v>
      </c>
      <c r="E104" s="45" t="s">
        <v>498</v>
      </c>
      <c r="F104" s="164"/>
    </row>
    <row r="105" spans="1:6" ht="25.5">
      <c r="A105" s="138"/>
      <c r="B105" s="56" t="s">
        <v>981</v>
      </c>
      <c r="C105" s="136" t="s">
        <v>196</v>
      </c>
      <c r="D105" s="136">
        <v>1</v>
      </c>
      <c r="E105" s="45" t="s">
        <v>514</v>
      </c>
      <c r="F105" s="164"/>
    </row>
    <row r="106" spans="1:6" ht="25.5">
      <c r="A106" s="138"/>
      <c r="B106" s="49" t="s">
        <v>312</v>
      </c>
      <c r="C106" s="136" t="s">
        <v>196</v>
      </c>
      <c r="D106" s="136">
        <v>1</v>
      </c>
      <c r="E106" s="45" t="s">
        <v>499</v>
      </c>
      <c r="F106" s="164"/>
    </row>
    <row r="107" spans="1:6" s="2" customFormat="1">
      <c r="A107" s="136">
        <v>2</v>
      </c>
      <c r="B107" s="137" t="s">
        <v>262</v>
      </c>
      <c r="C107" s="136"/>
      <c r="D107" s="136"/>
      <c r="E107" s="136"/>
      <c r="F107" s="136"/>
    </row>
    <row r="108" spans="1:6" s="2" customFormat="1" ht="25.5">
      <c r="A108" s="136"/>
      <c r="B108" s="49" t="s">
        <v>314</v>
      </c>
      <c r="C108" s="136" t="s">
        <v>313</v>
      </c>
      <c r="D108" s="45">
        <v>1</v>
      </c>
      <c r="E108" s="45" t="s">
        <v>500</v>
      </c>
      <c r="F108" s="164" t="s">
        <v>730</v>
      </c>
    </row>
    <row r="109" spans="1:6" s="2" customFormat="1" ht="25.5">
      <c r="A109" s="136"/>
      <c r="B109" s="49" t="s">
        <v>79</v>
      </c>
      <c r="C109" s="136" t="s">
        <v>121</v>
      </c>
      <c r="D109" s="136">
        <v>1</v>
      </c>
      <c r="E109" s="45" t="s">
        <v>501</v>
      </c>
      <c r="F109" s="164"/>
    </row>
    <row r="110" spans="1:6" s="2" customFormat="1" ht="25.5">
      <c r="A110" s="136"/>
      <c r="B110" s="49" t="s">
        <v>972</v>
      </c>
      <c r="C110" s="136" t="s">
        <v>5</v>
      </c>
      <c r="D110" s="136">
        <v>1</v>
      </c>
      <c r="E110" s="45" t="s">
        <v>502</v>
      </c>
      <c r="F110" s="164"/>
    </row>
    <row r="111" spans="1:6" s="2" customFormat="1" ht="38.25">
      <c r="A111" s="136"/>
      <c r="B111" s="56" t="s">
        <v>966</v>
      </c>
      <c r="C111" s="136" t="s">
        <v>90</v>
      </c>
      <c r="D111" s="136">
        <v>1</v>
      </c>
      <c r="E111" s="45" t="s">
        <v>502</v>
      </c>
      <c r="F111" s="164"/>
    </row>
    <row r="112" spans="1:6" s="2" customFormat="1">
      <c r="A112" s="136">
        <v>3</v>
      </c>
      <c r="B112" s="137" t="s">
        <v>261</v>
      </c>
      <c r="C112" s="136"/>
      <c r="D112" s="136"/>
      <c r="E112" s="136"/>
      <c r="F112" s="136"/>
    </row>
    <row r="113" spans="1:6" s="2" customFormat="1" ht="25.5">
      <c r="A113" s="136"/>
      <c r="B113" s="49" t="s">
        <v>479</v>
      </c>
      <c r="C113" s="136" t="s">
        <v>51</v>
      </c>
      <c r="D113" s="136">
        <v>1</v>
      </c>
      <c r="E113" s="45" t="s">
        <v>568</v>
      </c>
      <c r="F113" s="164" t="s">
        <v>730</v>
      </c>
    </row>
    <row r="114" spans="1:6" s="2" customFormat="1" ht="38.25">
      <c r="A114" s="136"/>
      <c r="B114" s="49" t="s">
        <v>972</v>
      </c>
      <c r="C114" s="136" t="s">
        <v>5</v>
      </c>
      <c r="D114" s="136">
        <v>1</v>
      </c>
      <c r="E114" s="45" t="s">
        <v>569</v>
      </c>
      <c r="F114" s="164"/>
    </row>
    <row r="115" spans="1:6" s="2" customFormat="1" ht="38.25">
      <c r="A115" s="136"/>
      <c r="B115" s="49" t="s">
        <v>961</v>
      </c>
      <c r="C115" s="136" t="s">
        <v>90</v>
      </c>
      <c r="D115" s="136">
        <v>1</v>
      </c>
      <c r="E115" s="45" t="s">
        <v>569</v>
      </c>
      <c r="F115" s="164"/>
    </row>
    <row r="116" spans="1:6" s="2" customFormat="1" ht="25.5">
      <c r="A116" s="136">
        <v>4</v>
      </c>
      <c r="B116" s="137" t="s">
        <v>135</v>
      </c>
      <c r="C116" s="136"/>
      <c r="D116" s="136"/>
      <c r="E116" s="136"/>
      <c r="F116" s="136" t="s">
        <v>307</v>
      </c>
    </row>
    <row r="117" spans="1:6" s="2" customFormat="1">
      <c r="A117" s="136"/>
      <c r="B117" s="49" t="s">
        <v>234</v>
      </c>
      <c r="C117" s="136" t="s">
        <v>73</v>
      </c>
      <c r="D117" s="136">
        <v>1</v>
      </c>
      <c r="E117" s="136" t="s">
        <v>533</v>
      </c>
      <c r="F117" s="164" t="s">
        <v>732</v>
      </c>
    </row>
    <row r="118" spans="1:6" s="2" customFormat="1">
      <c r="A118" s="136"/>
      <c r="B118" s="49" t="s">
        <v>94</v>
      </c>
      <c r="C118" s="136" t="s">
        <v>51</v>
      </c>
      <c r="D118" s="136">
        <v>1</v>
      </c>
      <c r="E118" s="45" t="s">
        <v>528</v>
      </c>
      <c r="F118" s="164"/>
    </row>
    <row r="119" spans="1:6" s="2" customFormat="1" ht="25.5">
      <c r="A119" s="136">
        <v>5</v>
      </c>
      <c r="B119" s="137" t="s">
        <v>198</v>
      </c>
      <c r="C119" s="136"/>
      <c r="D119" s="136"/>
      <c r="E119" s="136"/>
      <c r="F119" s="136" t="s">
        <v>307</v>
      </c>
    </row>
    <row r="120" spans="1:6" s="2" customFormat="1">
      <c r="A120" s="136"/>
      <c r="B120" s="49" t="s">
        <v>234</v>
      </c>
      <c r="C120" s="136" t="s">
        <v>73</v>
      </c>
      <c r="D120" s="136">
        <v>1</v>
      </c>
      <c r="E120" s="136" t="s">
        <v>533</v>
      </c>
      <c r="F120" s="164" t="s">
        <v>732</v>
      </c>
    </row>
    <row r="121" spans="1:6" s="2" customFormat="1">
      <c r="A121" s="136"/>
      <c r="B121" s="49" t="s">
        <v>17</v>
      </c>
      <c r="C121" s="136" t="s">
        <v>75</v>
      </c>
      <c r="D121" s="136">
        <v>1</v>
      </c>
      <c r="E121" s="45" t="s">
        <v>528</v>
      </c>
      <c r="F121" s="164"/>
    </row>
    <row r="122" spans="1:6" s="2" customFormat="1" ht="51">
      <c r="A122" s="136"/>
      <c r="B122" s="49" t="s">
        <v>260</v>
      </c>
      <c r="C122" s="136" t="s">
        <v>51</v>
      </c>
      <c r="D122" s="136">
        <v>45</v>
      </c>
      <c r="E122" s="45" t="s">
        <v>535</v>
      </c>
      <c r="F122" s="164"/>
    </row>
    <row r="123" spans="1:6" s="2" customFormat="1" ht="38.25">
      <c r="A123" s="136"/>
      <c r="B123" s="49" t="s">
        <v>961</v>
      </c>
      <c r="C123" s="136" t="s">
        <v>75</v>
      </c>
      <c r="D123" s="136">
        <v>1</v>
      </c>
      <c r="E123" s="45" t="s">
        <v>514</v>
      </c>
      <c r="F123" s="164"/>
    </row>
    <row r="124" spans="1:6" s="2" customFormat="1" ht="25.5">
      <c r="A124" s="136"/>
      <c r="B124" s="49" t="s">
        <v>972</v>
      </c>
      <c r="C124" s="136" t="s">
        <v>73</v>
      </c>
      <c r="D124" s="136">
        <v>1</v>
      </c>
      <c r="E124" s="45" t="s">
        <v>514</v>
      </c>
      <c r="F124" s="164"/>
    </row>
    <row r="125" spans="1:6" s="2" customFormat="1">
      <c r="A125" s="136"/>
      <c r="B125" s="49" t="s">
        <v>237</v>
      </c>
      <c r="C125" s="136" t="s">
        <v>238</v>
      </c>
      <c r="D125" s="136">
        <v>45</v>
      </c>
      <c r="E125" s="136" t="s">
        <v>570</v>
      </c>
      <c r="F125" s="164"/>
    </row>
    <row r="126" spans="1:6" s="2" customFormat="1">
      <c r="A126" s="136"/>
      <c r="B126" s="49" t="s">
        <v>416</v>
      </c>
      <c r="C126" s="136" t="s">
        <v>238</v>
      </c>
      <c r="D126" s="136">
        <v>45</v>
      </c>
      <c r="E126" s="136" t="s">
        <v>570</v>
      </c>
      <c r="F126" s="164"/>
    </row>
    <row r="127" spans="1:6" s="2" customFormat="1">
      <c r="A127" s="136"/>
      <c r="B127" s="49" t="s">
        <v>192</v>
      </c>
      <c r="C127" s="136" t="s">
        <v>73</v>
      </c>
      <c r="D127" s="136">
        <v>2</v>
      </c>
      <c r="E127" s="136" t="s">
        <v>532</v>
      </c>
      <c r="F127" s="164"/>
    </row>
    <row r="128" spans="1:6" s="2" customFormat="1">
      <c r="A128" s="136">
        <v>6</v>
      </c>
      <c r="B128" s="137" t="s">
        <v>74</v>
      </c>
      <c r="C128" s="136"/>
      <c r="D128" s="136"/>
      <c r="E128" s="136"/>
      <c r="F128" s="136"/>
    </row>
    <row r="129" spans="1:6" s="2" customFormat="1">
      <c r="A129" s="136"/>
      <c r="B129" s="49" t="s">
        <v>234</v>
      </c>
      <c r="C129" s="136" t="s">
        <v>73</v>
      </c>
      <c r="D129" s="136">
        <v>1</v>
      </c>
      <c r="E129" s="136" t="s">
        <v>533</v>
      </c>
      <c r="F129" s="164" t="s">
        <v>732</v>
      </c>
    </row>
    <row r="130" spans="1:6" s="2" customFormat="1">
      <c r="A130" s="136"/>
      <c r="B130" s="49" t="s">
        <v>17</v>
      </c>
      <c r="C130" s="136" t="s">
        <v>51</v>
      </c>
      <c r="D130" s="136">
        <v>1</v>
      </c>
      <c r="E130" s="45" t="s">
        <v>528</v>
      </c>
      <c r="F130" s="164"/>
    </row>
    <row r="131" spans="1:6" s="2" customFormat="1" ht="25.5">
      <c r="A131" s="136"/>
      <c r="B131" s="49" t="s">
        <v>258</v>
      </c>
      <c r="C131" s="136" t="s">
        <v>73</v>
      </c>
      <c r="D131" s="136">
        <v>1</v>
      </c>
      <c r="E131" s="136" t="s">
        <v>579</v>
      </c>
      <c r="F131" s="164"/>
    </row>
    <row r="132" spans="1:6" s="2" customFormat="1">
      <c r="A132" s="136">
        <v>7</v>
      </c>
      <c r="B132" s="137" t="s">
        <v>102</v>
      </c>
      <c r="C132" s="136"/>
      <c r="D132" s="136"/>
      <c r="E132" s="136"/>
      <c r="F132" s="136"/>
    </row>
    <row r="133" spans="1:6" s="2" customFormat="1">
      <c r="A133" s="136"/>
      <c r="B133" s="49" t="s">
        <v>234</v>
      </c>
      <c r="C133" s="136" t="s">
        <v>50</v>
      </c>
      <c r="D133" s="136">
        <v>1</v>
      </c>
      <c r="E133" s="136" t="s">
        <v>533</v>
      </c>
      <c r="F133" s="164" t="s">
        <v>732</v>
      </c>
    </row>
    <row r="134" spans="1:6" s="2" customFormat="1" ht="25.5">
      <c r="A134" s="136"/>
      <c r="B134" s="49" t="s">
        <v>81</v>
      </c>
      <c r="C134" s="136" t="s">
        <v>51</v>
      </c>
      <c r="D134" s="136">
        <v>1</v>
      </c>
      <c r="E134" s="136" t="s">
        <v>530</v>
      </c>
      <c r="F134" s="164"/>
    </row>
    <row r="135" spans="1:6" s="2" customFormat="1">
      <c r="A135" s="136"/>
      <c r="B135" s="49" t="s">
        <v>322</v>
      </c>
      <c r="C135" s="136" t="s">
        <v>50</v>
      </c>
      <c r="D135" s="136">
        <v>1</v>
      </c>
      <c r="E135" s="136" t="s">
        <v>532</v>
      </c>
      <c r="F135" s="164"/>
    </row>
    <row r="136" spans="1:6" s="2" customFormat="1" ht="25.5">
      <c r="A136" s="136"/>
      <c r="B136" s="49" t="s">
        <v>258</v>
      </c>
      <c r="C136" s="136" t="s">
        <v>73</v>
      </c>
      <c r="D136" s="136">
        <v>1</v>
      </c>
      <c r="E136" s="136" t="s">
        <v>579</v>
      </c>
      <c r="F136" s="136"/>
    </row>
    <row r="137" spans="1:6">
      <c r="A137" s="138">
        <v>8</v>
      </c>
      <c r="B137" s="28" t="s">
        <v>199</v>
      </c>
      <c r="C137" s="136"/>
      <c r="D137" s="136"/>
      <c r="E137" s="138"/>
      <c r="F137" s="136"/>
    </row>
    <row r="138" spans="1:6" s="2" customFormat="1">
      <c r="A138" s="136"/>
      <c r="B138" s="49" t="s">
        <v>234</v>
      </c>
      <c r="C138" s="136" t="s">
        <v>50</v>
      </c>
      <c r="D138" s="136">
        <v>1</v>
      </c>
      <c r="E138" s="136" t="s">
        <v>533</v>
      </c>
      <c r="F138" s="164" t="s">
        <v>732</v>
      </c>
    </row>
    <row r="139" spans="1:6" s="2" customFormat="1">
      <c r="A139" s="136"/>
      <c r="B139" s="49" t="s">
        <v>17</v>
      </c>
      <c r="C139" s="136" t="s">
        <v>51</v>
      </c>
      <c r="D139" s="136">
        <v>1</v>
      </c>
      <c r="E139" s="45" t="s">
        <v>528</v>
      </c>
      <c r="F139" s="164"/>
    </row>
    <row r="140" spans="1:6" s="2" customFormat="1" ht="38.25">
      <c r="A140" s="136"/>
      <c r="B140" s="49" t="s">
        <v>236</v>
      </c>
      <c r="C140" s="136" t="s">
        <v>51</v>
      </c>
      <c r="D140" s="136">
        <v>45</v>
      </c>
      <c r="E140" s="45" t="s">
        <v>571</v>
      </c>
      <c r="F140" s="164"/>
    </row>
    <row r="141" spans="1:6" s="2" customFormat="1" ht="38.25">
      <c r="A141" s="136"/>
      <c r="B141" s="49" t="s">
        <v>961</v>
      </c>
      <c r="C141" s="136" t="s">
        <v>51</v>
      </c>
      <c r="D141" s="136">
        <v>1</v>
      </c>
      <c r="E141" s="45" t="s">
        <v>514</v>
      </c>
      <c r="F141" s="164"/>
    </row>
    <row r="142" spans="1:6" s="2" customFormat="1" ht="25.5">
      <c r="A142" s="136"/>
      <c r="B142" s="49" t="s">
        <v>417</v>
      </c>
      <c r="C142" s="136" t="s">
        <v>73</v>
      </c>
      <c r="D142" s="136">
        <v>1</v>
      </c>
      <c r="E142" s="45" t="s">
        <v>514</v>
      </c>
      <c r="F142" s="164"/>
    </row>
    <row r="143" spans="1:6" s="2" customFormat="1">
      <c r="A143" s="136"/>
      <c r="B143" s="49" t="s">
        <v>197</v>
      </c>
      <c r="C143" s="136" t="s">
        <v>73</v>
      </c>
      <c r="D143" s="136">
        <v>4</v>
      </c>
      <c r="E143" s="136" t="s">
        <v>532</v>
      </c>
      <c r="F143" s="164"/>
    </row>
    <row r="144" spans="1:6" s="2" customFormat="1">
      <c r="A144" s="136"/>
      <c r="B144" s="49" t="s">
        <v>99</v>
      </c>
      <c r="C144" s="136" t="s">
        <v>73</v>
      </c>
      <c r="D144" s="136">
        <v>4</v>
      </c>
      <c r="E144" s="136" t="s">
        <v>532</v>
      </c>
      <c r="F144" s="164"/>
    </row>
    <row r="145" spans="1:6" s="2" customFormat="1">
      <c r="A145" s="136"/>
      <c r="B145" s="49" t="s">
        <v>67</v>
      </c>
      <c r="C145" s="136" t="s">
        <v>73</v>
      </c>
      <c r="D145" s="136">
        <v>4</v>
      </c>
      <c r="E145" s="136" t="s">
        <v>532</v>
      </c>
      <c r="F145" s="164"/>
    </row>
    <row r="146" spans="1:6">
      <c r="A146" s="138">
        <v>9</v>
      </c>
      <c r="B146" s="28" t="s">
        <v>296</v>
      </c>
      <c r="C146" s="136"/>
      <c r="D146" s="136"/>
      <c r="E146" s="138"/>
      <c r="F146" s="136"/>
    </row>
    <row r="147" spans="1:6" s="2" customFormat="1">
      <c r="A147" s="136"/>
      <c r="B147" s="49" t="s">
        <v>234</v>
      </c>
      <c r="C147" s="136" t="s">
        <v>50</v>
      </c>
      <c r="D147" s="136">
        <v>1</v>
      </c>
      <c r="E147" s="136" t="s">
        <v>533</v>
      </c>
      <c r="F147" s="164" t="s">
        <v>732</v>
      </c>
    </row>
    <row r="148" spans="1:6">
      <c r="A148" s="138"/>
      <c r="B148" s="49" t="s">
        <v>17</v>
      </c>
      <c r="C148" s="136" t="s">
        <v>51</v>
      </c>
      <c r="D148" s="136">
        <v>1</v>
      </c>
      <c r="E148" s="45" t="s">
        <v>528</v>
      </c>
      <c r="F148" s="164"/>
    </row>
    <row r="149" spans="1:6" ht="38.25">
      <c r="A149" s="138"/>
      <c r="B149" s="49" t="s">
        <v>327</v>
      </c>
      <c r="C149" s="136" t="s">
        <v>196</v>
      </c>
      <c r="D149" s="136">
        <v>1</v>
      </c>
      <c r="E149" s="45" t="s">
        <v>571</v>
      </c>
      <c r="F149" s="164"/>
    </row>
    <row r="150" spans="1:6" ht="25.5">
      <c r="A150" s="138"/>
      <c r="B150" s="49" t="s">
        <v>48</v>
      </c>
      <c r="C150" s="136" t="s">
        <v>73</v>
      </c>
      <c r="D150" s="136">
        <v>1</v>
      </c>
      <c r="E150" s="45" t="s">
        <v>514</v>
      </c>
      <c r="F150" s="164"/>
    </row>
    <row r="151" spans="1:6">
      <c r="A151" s="138"/>
      <c r="B151" s="49" t="s">
        <v>197</v>
      </c>
      <c r="C151" s="136" t="s">
        <v>73</v>
      </c>
      <c r="D151" s="136">
        <v>4</v>
      </c>
      <c r="E151" s="136" t="s">
        <v>532</v>
      </c>
      <c r="F151" s="164"/>
    </row>
    <row r="152" spans="1:6">
      <c r="A152" s="138"/>
      <c r="B152" s="49" t="s">
        <v>99</v>
      </c>
      <c r="C152" s="136" t="s">
        <v>73</v>
      </c>
      <c r="D152" s="136">
        <v>4</v>
      </c>
      <c r="E152" s="136" t="s">
        <v>532</v>
      </c>
      <c r="F152" s="164"/>
    </row>
    <row r="153" spans="1:6" s="2" customFormat="1">
      <c r="A153" s="136"/>
      <c r="B153" s="49" t="s">
        <v>67</v>
      </c>
      <c r="C153" s="136" t="s">
        <v>73</v>
      </c>
      <c r="D153" s="136">
        <v>2</v>
      </c>
      <c r="E153" s="136" t="s">
        <v>924</v>
      </c>
      <c r="F153" s="164"/>
    </row>
    <row r="154" spans="1:6" ht="51">
      <c r="A154" s="138"/>
      <c r="B154" s="49" t="s">
        <v>91</v>
      </c>
      <c r="C154" s="136" t="s">
        <v>73</v>
      </c>
      <c r="D154" s="136">
        <v>2</v>
      </c>
      <c r="E154" s="136" t="s">
        <v>591</v>
      </c>
      <c r="F154" s="164"/>
    </row>
    <row r="155" spans="1:6" ht="25.5">
      <c r="A155" s="138"/>
      <c r="B155" s="49" t="s">
        <v>98</v>
      </c>
      <c r="C155" s="136" t="s">
        <v>196</v>
      </c>
      <c r="D155" s="136">
        <v>1</v>
      </c>
      <c r="E155" s="136" t="s">
        <v>578</v>
      </c>
      <c r="F155" s="164"/>
    </row>
    <row r="156" spans="1:6" ht="38.25">
      <c r="A156" s="138"/>
      <c r="B156" s="49" t="s">
        <v>326</v>
      </c>
      <c r="C156" s="136" t="s">
        <v>196</v>
      </c>
      <c r="D156" s="136">
        <v>1</v>
      </c>
      <c r="E156" s="136" t="s">
        <v>577</v>
      </c>
      <c r="F156" s="164"/>
    </row>
    <row r="157" spans="1:6">
      <c r="A157" s="138">
        <v>10</v>
      </c>
      <c r="B157" s="28" t="s">
        <v>297</v>
      </c>
      <c r="C157" s="136"/>
      <c r="D157" s="136"/>
      <c r="E157" s="138"/>
      <c r="F157" s="136"/>
    </row>
    <row r="158" spans="1:6" s="2" customFormat="1">
      <c r="A158" s="136"/>
      <c r="B158" s="49" t="s">
        <v>234</v>
      </c>
      <c r="C158" s="136" t="s">
        <v>50</v>
      </c>
      <c r="D158" s="136">
        <v>1</v>
      </c>
      <c r="E158" s="136" t="s">
        <v>533</v>
      </c>
      <c r="F158" s="164" t="s">
        <v>732</v>
      </c>
    </row>
    <row r="159" spans="1:6">
      <c r="A159" s="138"/>
      <c r="B159" s="49" t="s">
        <v>17</v>
      </c>
      <c r="C159" s="136" t="s">
        <v>51</v>
      </c>
      <c r="D159" s="136">
        <v>1</v>
      </c>
      <c r="E159" s="45" t="s">
        <v>528</v>
      </c>
      <c r="F159" s="164"/>
    </row>
    <row r="160" spans="1:6" ht="38.25">
      <c r="A160" s="138"/>
      <c r="B160" s="49" t="s">
        <v>327</v>
      </c>
      <c r="C160" s="136" t="s">
        <v>196</v>
      </c>
      <c r="D160" s="136">
        <v>1</v>
      </c>
      <c r="E160" s="45" t="s">
        <v>571</v>
      </c>
      <c r="F160" s="164"/>
    </row>
    <row r="161" spans="1:6" ht="25.5">
      <c r="A161" s="138"/>
      <c r="B161" s="49" t="s">
        <v>758</v>
      </c>
      <c r="C161" s="102" t="s">
        <v>298</v>
      </c>
      <c r="D161" s="102">
        <v>1</v>
      </c>
      <c r="E161" s="45" t="s">
        <v>514</v>
      </c>
      <c r="F161" s="164"/>
    </row>
    <row r="162" spans="1:6" ht="25.5">
      <c r="A162" s="138"/>
      <c r="B162" s="49" t="s">
        <v>759</v>
      </c>
      <c r="C162" s="102" t="s">
        <v>298</v>
      </c>
      <c r="D162" s="102">
        <v>2</v>
      </c>
      <c r="E162" s="136" t="s">
        <v>575</v>
      </c>
      <c r="F162" s="164"/>
    </row>
    <row r="163" spans="1:6" ht="25.5">
      <c r="A163" s="138"/>
      <c r="B163" s="49" t="s">
        <v>760</v>
      </c>
      <c r="C163" s="102" t="s">
        <v>298</v>
      </c>
      <c r="D163" s="102">
        <v>1</v>
      </c>
      <c r="E163" s="136" t="s">
        <v>578</v>
      </c>
      <c r="F163" s="164"/>
    </row>
    <row r="164" spans="1:6">
      <c r="A164" s="138"/>
      <c r="B164" s="49" t="s">
        <v>197</v>
      </c>
      <c r="C164" s="136" t="s">
        <v>73</v>
      </c>
      <c r="D164" s="136">
        <v>4</v>
      </c>
      <c r="E164" s="136" t="s">
        <v>532</v>
      </c>
      <c r="F164" s="164"/>
    </row>
    <row r="165" spans="1:6">
      <c r="A165" s="138"/>
      <c r="B165" s="49" t="s">
        <v>99</v>
      </c>
      <c r="C165" s="136" t="s">
        <v>73</v>
      </c>
      <c r="D165" s="136">
        <v>4</v>
      </c>
      <c r="E165" s="136" t="s">
        <v>532</v>
      </c>
      <c r="F165" s="164"/>
    </row>
    <row r="166" spans="1:6" s="2" customFormat="1">
      <c r="A166" s="136"/>
      <c r="B166" s="49" t="s">
        <v>67</v>
      </c>
      <c r="C166" s="136" t="s">
        <v>73</v>
      </c>
      <c r="D166" s="136">
        <v>2</v>
      </c>
      <c r="E166" s="136" t="s">
        <v>924</v>
      </c>
      <c r="F166" s="164"/>
    </row>
    <row r="167" spans="1:6" s="2" customFormat="1">
      <c r="A167" s="136"/>
      <c r="B167" s="49" t="s">
        <v>195</v>
      </c>
      <c r="C167" s="136" t="s">
        <v>196</v>
      </c>
      <c r="D167" s="136">
        <v>1</v>
      </c>
      <c r="E167" s="136" t="s">
        <v>574</v>
      </c>
      <c r="F167" s="164"/>
    </row>
    <row r="168" spans="1:6" ht="51">
      <c r="A168" s="138"/>
      <c r="B168" s="49" t="s">
        <v>91</v>
      </c>
      <c r="C168" s="136" t="s">
        <v>73</v>
      </c>
      <c r="D168" s="136">
        <v>2</v>
      </c>
      <c r="E168" s="136" t="s">
        <v>591</v>
      </c>
      <c r="F168" s="164"/>
    </row>
    <row r="169" spans="1:6">
      <c r="A169" s="138">
        <v>11</v>
      </c>
      <c r="B169" s="28" t="s">
        <v>299</v>
      </c>
      <c r="C169" s="136"/>
      <c r="D169" s="136"/>
      <c r="E169" s="138"/>
      <c r="F169" s="136"/>
    </row>
    <row r="170" spans="1:6" s="2" customFormat="1">
      <c r="A170" s="136"/>
      <c r="B170" s="49" t="s">
        <v>234</v>
      </c>
      <c r="C170" s="136" t="s">
        <v>50</v>
      </c>
      <c r="D170" s="136">
        <v>1</v>
      </c>
      <c r="E170" s="136" t="s">
        <v>533</v>
      </c>
      <c r="F170" s="164" t="s">
        <v>732</v>
      </c>
    </row>
    <row r="171" spans="1:6">
      <c r="A171" s="138"/>
      <c r="B171" s="49" t="s">
        <v>17</v>
      </c>
      <c r="C171" s="136" t="s">
        <v>51</v>
      </c>
      <c r="D171" s="136">
        <v>1</v>
      </c>
      <c r="E171" s="45" t="s">
        <v>528</v>
      </c>
      <c r="F171" s="164"/>
    </row>
    <row r="172" spans="1:6" ht="38.25">
      <c r="A172" s="138"/>
      <c r="B172" s="49" t="s">
        <v>327</v>
      </c>
      <c r="C172" s="136" t="s">
        <v>196</v>
      </c>
      <c r="D172" s="136">
        <v>1</v>
      </c>
      <c r="E172" s="45" t="s">
        <v>571</v>
      </c>
      <c r="F172" s="164"/>
    </row>
    <row r="173" spans="1:6" ht="38.25">
      <c r="A173" s="138"/>
      <c r="B173" s="49" t="s">
        <v>961</v>
      </c>
      <c r="C173" s="136" t="s">
        <v>51</v>
      </c>
      <c r="D173" s="136">
        <v>1</v>
      </c>
      <c r="E173" s="45" t="s">
        <v>514</v>
      </c>
      <c r="F173" s="164"/>
    </row>
    <row r="174" spans="1:6" ht="25.5">
      <c r="A174" s="138"/>
      <c r="B174" s="49" t="s">
        <v>417</v>
      </c>
      <c r="C174" s="136" t="s">
        <v>73</v>
      </c>
      <c r="D174" s="136">
        <v>1</v>
      </c>
      <c r="E174" s="45" t="s">
        <v>514</v>
      </c>
      <c r="F174" s="164"/>
    </row>
    <row r="175" spans="1:6" ht="25.5">
      <c r="A175" s="138"/>
      <c r="B175" s="49" t="s">
        <v>758</v>
      </c>
      <c r="C175" s="136" t="s">
        <v>73</v>
      </c>
      <c r="D175" s="102">
        <v>1</v>
      </c>
      <c r="E175" s="45" t="s">
        <v>514</v>
      </c>
      <c r="F175" s="164"/>
    </row>
    <row r="176" spans="1:6">
      <c r="A176" s="138"/>
      <c r="B176" s="49" t="s">
        <v>197</v>
      </c>
      <c r="C176" s="136" t="s">
        <v>73</v>
      </c>
      <c r="D176" s="136">
        <v>4</v>
      </c>
      <c r="E176" s="136" t="s">
        <v>532</v>
      </c>
      <c r="F176" s="164"/>
    </row>
    <row r="177" spans="1:6">
      <c r="A177" s="138"/>
      <c r="B177" s="49" t="s">
        <v>99</v>
      </c>
      <c r="C177" s="136" t="s">
        <v>73</v>
      </c>
      <c r="D177" s="136">
        <v>4</v>
      </c>
      <c r="E177" s="136" t="s">
        <v>532</v>
      </c>
      <c r="F177" s="164"/>
    </row>
    <row r="178" spans="1:6" s="2" customFormat="1">
      <c r="A178" s="136"/>
      <c r="B178" s="49" t="s">
        <v>67</v>
      </c>
      <c r="C178" s="136" t="s">
        <v>73</v>
      </c>
      <c r="D178" s="136">
        <v>2</v>
      </c>
      <c r="E178" s="136" t="s">
        <v>924</v>
      </c>
      <c r="F178" s="164"/>
    </row>
    <row r="179" spans="1:6" s="2" customFormat="1">
      <c r="A179" s="136"/>
      <c r="B179" s="49" t="s">
        <v>195</v>
      </c>
      <c r="C179" s="136" t="s">
        <v>196</v>
      </c>
      <c r="D179" s="136">
        <v>1</v>
      </c>
      <c r="E179" s="136" t="s">
        <v>574</v>
      </c>
      <c r="F179" s="164"/>
    </row>
    <row r="180" spans="1:6" ht="38.25">
      <c r="A180" s="138"/>
      <c r="B180" s="49" t="s">
        <v>761</v>
      </c>
      <c r="C180" s="136" t="s">
        <v>73</v>
      </c>
      <c r="D180" s="102">
        <v>1</v>
      </c>
      <c r="E180" s="136" t="s">
        <v>592</v>
      </c>
      <c r="F180" s="164"/>
    </row>
    <row r="181" spans="1:6" ht="51">
      <c r="A181" s="138"/>
      <c r="B181" s="49" t="s">
        <v>91</v>
      </c>
      <c r="C181" s="136" t="s">
        <v>73</v>
      </c>
      <c r="D181" s="136">
        <v>2</v>
      </c>
      <c r="E181" s="136" t="s">
        <v>591</v>
      </c>
      <c r="F181" s="164"/>
    </row>
    <row r="182" spans="1:6">
      <c r="A182" s="138">
        <v>12</v>
      </c>
      <c r="B182" s="137" t="s">
        <v>188</v>
      </c>
      <c r="C182" s="136"/>
      <c r="D182" s="136"/>
      <c r="E182" s="136"/>
      <c r="F182" s="136"/>
    </row>
    <row r="183" spans="1:6" s="2" customFormat="1">
      <c r="A183" s="136"/>
      <c r="B183" s="49" t="s">
        <v>234</v>
      </c>
      <c r="C183" s="136" t="s">
        <v>73</v>
      </c>
      <c r="D183" s="136">
        <v>1</v>
      </c>
      <c r="E183" s="136" t="s">
        <v>533</v>
      </c>
      <c r="F183" s="164" t="s">
        <v>732</v>
      </c>
    </row>
    <row r="184" spans="1:6" s="2" customFormat="1">
      <c r="A184" s="136"/>
      <c r="B184" s="49" t="s">
        <v>17</v>
      </c>
      <c r="C184" s="136" t="s">
        <v>51</v>
      </c>
      <c r="D184" s="136">
        <v>1</v>
      </c>
      <c r="E184" s="45" t="s">
        <v>528</v>
      </c>
      <c r="F184" s="164"/>
    </row>
    <row r="185" spans="1:6" s="2" customFormat="1" ht="38.25">
      <c r="A185" s="136"/>
      <c r="B185" s="49" t="s">
        <v>327</v>
      </c>
      <c r="C185" s="136" t="s">
        <v>196</v>
      </c>
      <c r="D185" s="136">
        <v>1</v>
      </c>
      <c r="E185" s="45" t="s">
        <v>571</v>
      </c>
      <c r="F185" s="164"/>
    </row>
    <row r="186" spans="1:6" s="2" customFormat="1" ht="25.5">
      <c r="A186" s="136"/>
      <c r="B186" s="49" t="s">
        <v>48</v>
      </c>
      <c r="C186" s="136" t="s">
        <v>73</v>
      </c>
      <c r="D186" s="136">
        <v>1</v>
      </c>
      <c r="E186" s="45" t="s">
        <v>514</v>
      </c>
      <c r="F186" s="164"/>
    </row>
    <row r="187" spans="1:6" s="2" customFormat="1">
      <c r="A187" s="136"/>
      <c r="B187" s="49" t="s">
        <v>197</v>
      </c>
      <c r="C187" s="136" t="s">
        <v>73</v>
      </c>
      <c r="D187" s="136">
        <v>4</v>
      </c>
      <c r="E187" s="136" t="s">
        <v>532</v>
      </c>
      <c r="F187" s="164"/>
    </row>
    <row r="188" spans="1:6" s="2" customFormat="1">
      <c r="A188" s="136"/>
      <c r="B188" s="49" t="s">
        <v>99</v>
      </c>
      <c r="C188" s="136" t="s">
        <v>73</v>
      </c>
      <c r="D188" s="136">
        <v>4</v>
      </c>
      <c r="E188" s="136" t="s">
        <v>532</v>
      </c>
      <c r="F188" s="164"/>
    </row>
    <row r="189" spans="1:6" s="2" customFormat="1">
      <c r="A189" s="136"/>
      <c r="B189" s="49" t="s">
        <v>67</v>
      </c>
      <c r="C189" s="136" t="s">
        <v>73</v>
      </c>
      <c r="D189" s="136">
        <v>2</v>
      </c>
      <c r="E189" s="136" t="s">
        <v>924</v>
      </c>
      <c r="F189" s="164"/>
    </row>
    <row r="190" spans="1:6" s="2" customFormat="1" ht="25.5">
      <c r="A190" s="136"/>
      <c r="B190" s="49" t="s">
        <v>98</v>
      </c>
      <c r="C190" s="136" t="s">
        <v>196</v>
      </c>
      <c r="D190" s="136">
        <v>1</v>
      </c>
      <c r="E190" s="136" t="s">
        <v>578</v>
      </c>
      <c r="F190" s="164"/>
    </row>
    <row r="191" spans="1:6" ht="51">
      <c r="A191" s="138"/>
      <c r="B191" s="49" t="s">
        <v>91</v>
      </c>
      <c r="C191" s="136" t="s">
        <v>73</v>
      </c>
      <c r="D191" s="136">
        <v>2</v>
      </c>
      <c r="E191" s="136" t="s">
        <v>591</v>
      </c>
      <c r="F191" s="164"/>
    </row>
    <row r="192" spans="1:6" s="2" customFormat="1">
      <c r="A192" s="136">
        <v>11</v>
      </c>
      <c r="B192" s="137" t="s">
        <v>45</v>
      </c>
      <c r="C192" s="136"/>
      <c r="D192" s="136"/>
      <c r="E192" s="136"/>
      <c r="F192" s="136"/>
    </row>
    <row r="193" spans="1:7">
      <c r="A193" s="138" t="s">
        <v>922</v>
      </c>
      <c r="B193" s="137" t="s">
        <v>839</v>
      </c>
      <c r="C193" s="138"/>
      <c r="D193" s="114"/>
      <c r="E193" s="136"/>
      <c r="F193" s="14"/>
      <c r="G193" s="22"/>
    </row>
    <row r="194" spans="1:7" ht="25.5">
      <c r="A194" s="138"/>
      <c r="B194" s="49" t="s">
        <v>539</v>
      </c>
      <c r="C194" s="138" t="s">
        <v>75</v>
      </c>
      <c r="D194" s="114">
        <v>1</v>
      </c>
      <c r="E194" s="45" t="s">
        <v>540</v>
      </c>
      <c r="F194" s="164" t="s">
        <v>711</v>
      </c>
      <c r="G194" s="22" t="str">
        <f t="shared" ref="G194:G202" si="0">IF(C194&lt;&gt;"",IF(RIGHT(C194,6)="trường",C194&amp;", điểm trường",C194&amp;"/trường, điểm trường"),C194)</f>
        <v>Bộ/phòng/trường, điểm trường</v>
      </c>
    </row>
    <row r="195" spans="1:7" ht="25.5">
      <c r="A195" s="138"/>
      <c r="B195" s="49" t="s">
        <v>700</v>
      </c>
      <c r="C195" s="138" t="s">
        <v>121</v>
      </c>
      <c r="D195" s="114">
        <v>1</v>
      </c>
      <c r="E195" s="136" t="s">
        <v>541</v>
      </c>
      <c r="F195" s="164"/>
      <c r="G195" s="22" t="str">
        <f t="shared" si="0"/>
        <v>hệ thống/trường, điểm trường</v>
      </c>
    </row>
    <row r="196" spans="1:7" ht="25.5">
      <c r="A196" s="138"/>
      <c r="B196" s="49" t="s">
        <v>580</v>
      </c>
      <c r="C196" s="138" t="s">
        <v>196</v>
      </c>
      <c r="D196" s="114">
        <v>1</v>
      </c>
      <c r="E196" s="136" t="s">
        <v>542</v>
      </c>
      <c r="F196" s="164"/>
      <c r="G196" s="22" t="str">
        <f t="shared" si="0"/>
        <v>hệ thống/phòng/trường, điểm trường</v>
      </c>
    </row>
    <row r="197" spans="1:7" ht="25.5">
      <c r="A197" s="138"/>
      <c r="B197" s="49" t="s">
        <v>136</v>
      </c>
      <c r="C197" s="138" t="s">
        <v>51</v>
      </c>
      <c r="D197" s="114">
        <v>5</v>
      </c>
      <c r="E197" s="136" t="s">
        <v>543</v>
      </c>
      <c r="F197" s="164"/>
      <c r="G197" s="22" t="str">
        <f t="shared" si="0"/>
        <v>bộ/phòng/trường, điểm trường</v>
      </c>
    </row>
    <row r="198" spans="1:7" ht="25.5">
      <c r="A198" s="138"/>
      <c r="B198" s="49" t="s">
        <v>137</v>
      </c>
      <c r="C198" s="138" t="s">
        <v>51</v>
      </c>
      <c r="D198" s="114">
        <v>18</v>
      </c>
      <c r="E198" s="136" t="s">
        <v>544</v>
      </c>
      <c r="F198" s="164"/>
      <c r="G198" s="22" t="str">
        <f t="shared" si="0"/>
        <v>bộ/phòng/trường, điểm trường</v>
      </c>
    </row>
    <row r="199" spans="1:7" ht="38.25">
      <c r="A199" s="138"/>
      <c r="B199" s="49" t="s">
        <v>982</v>
      </c>
      <c r="C199" s="138" t="s">
        <v>51</v>
      </c>
      <c r="D199" s="114">
        <v>1</v>
      </c>
      <c r="E199" s="136" t="s">
        <v>545</v>
      </c>
      <c r="F199" s="164"/>
      <c r="G199" s="22" t="str">
        <f t="shared" si="0"/>
        <v>bộ/phòng/trường, điểm trường</v>
      </c>
    </row>
    <row r="200" spans="1:7" ht="51">
      <c r="A200" s="138"/>
      <c r="B200" s="49" t="s">
        <v>963</v>
      </c>
      <c r="C200" s="138" t="s">
        <v>51</v>
      </c>
      <c r="D200" s="114">
        <v>10</v>
      </c>
      <c r="E200" s="136" t="s">
        <v>546</v>
      </c>
      <c r="F200" s="164"/>
      <c r="G200" s="22" t="str">
        <f t="shared" si="0"/>
        <v>bộ/phòng/trường, điểm trường</v>
      </c>
    </row>
    <row r="201" spans="1:7" s="2" customFormat="1" ht="25.5">
      <c r="A201" s="136"/>
      <c r="B201" s="49" t="s">
        <v>845</v>
      </c>
      <c r="C201" s="136" t="s">
        <v>846</v>
      </c>
      <c r="D201" s="114">
        <v>1</v>
      </c>
      <c r="E201" s="136" t="s">
        <v>547</v>
      </c>
      <c r="F201" s="164"/>
      <c r="G201" s="22" t="str">
        <f t="shared" si="0"/>
        <v>Bộ /Thư viện/trường, điểm trường</v>
      </c>
    </row>
    <row r="202" spans="1:7" ht="38.25">
      <c r="A202" s="138"/>
      <c r="B202" s="49" t="s">
        <v>263</v>
      </c>
      <c r="C202" s="138" t="s">
        <v>190</v>
      </c>
      <c r="D202" s="114">
        <v>1</v>
      </c>
      <c r="E202" s="136" t="s">
        <v>548</v>
      </c>
      <c r="F202" s="164"/>
      <c r="G202" s="22" t="str">
        <f t="shared" si="0"/>
        <v>Hệ thống/phòng/trường, điểm trường</v>
      </c>
    </row>
    <row r="203" spans="1:7">
      <c r="A203" s="138"/>
      <c r="B203" s="49"/>
      <c r="C203" s="138"/>
      <c r="D203" s="114"/>
      <c r="E203" s="136"/>
      <c r="F203" s="164" t="s">
        <v>723</v>
      </c>
      <c r="G203" s="22"/>
    </row>
    <row r="204" spans="1:7">
      <c r="A204" s="138" t="s">
        <v>923</v>
      </c>
      <c r="B204" s="137" t="s">
        <v>842</v>
      </c>
      <c r="C204" s="136"/>
      <c r="D204" s="114"/>
      <c r="E204" s="136"/>
      <c r="F204" s="164"/>
    </row>
    <row r="205" spans="1:7">
      <c r="A205" s="138"/>
      <c r="B205" s="49" t="s">
        <v>690</v>
      </c>
      <c r="C205" s="50" t="s">
        <v>50</v>
      </c>
      <c r="D205" s="115">
        <v>1</v>
      </c>
      <c r="E205" s="164" t="s">
        <v>692</v>
      </c>
      <c r="F205" s="164"/>
    </row>
    <row r="206" spans="1:7">
      <c r="A206" s="138"/>
      <c r="B206" s="49" t="s">
        <v>666</v>
      </c>
      <c r="C206" s="50" t="s">
        <v>50</v>
      </c>
      <c r="D206" s="116">
        <v>45</v>
      </c>
      <c r="E206" s="164"/>
      <c r="F206" s="164"/>
    </row>
    <row r="207" spans="1:7">
      <c r="A207" s="138"/>
      <c r="B207" s="49" t="s">
        <v>667</v>
      </c>
      <c r="C207" s="50" t="s">
        <v>50</v>
      </c>
      <c r="D207" s="116">
        <v>45</v>
      </c>
      <c r="E207" s="164"/>
      <c r="F207" s="164"/>
    </row>
    <row r="208" spans="1:7">
      <c r="A208" s="138"/>
      <c r="B208" s="49" t="s">
        <v>691</v>
      </c>
      <c r="C208" s="50" t="s">
        <v>50</v>
      </c>
      <c r="D208" s="115">
        <v>1</v>
      </c>
      <c r="E208" s="164"/>
      <c r="F208" s="164"/>
    </row>
    <row r="209" spans="1:6">
      <c r="A209" s="138"/>
      <c r="B209" s="49" t="s">
        <v>668</v>
      </c>
      <c r="C209" s="52" t="s">
        <v>73</v>
      </c>
      <c r="D209" s="115">
        <v>1</v>
      </c>
      <c r="E209" s="164"/>
      <c r="F209" s="164"/>
    </row>
    <row r="210" spans="1:6" ht="25.5">
      <c r="A210" s="138"/>
      <c r="B210" s="49" t="s">
        <v>669</v>
      </c>
      <c r="C210" s="52" t="s">
        <v>51</v>
      </c>
      <c r="D210" s="115">
        <v>1</v>
      </c>
      <c r="E210" s="164"/>
      <c r="F210" s="164"/>
    </row>
    <row r="211" spans="1:6">
      <c r="A211" s="138"/>
      <c r="B211" s="49" t="s">
        <v>670</v>
      </c>
      <c r="C211" s="50" t="s">
        <v>50</v>
      </c>
      <c r="D211" s="115">
        <v>1</v>
      </c>
      <c r="E211" s="164"/>
      <c r="F211" s="164"/>
    </row>
    <row r="212" spans="1:6">
      <c r="A212" s="138"/>
      <c r="B212" s="49" t="s">
        <v>843</v>
      </c>
      <c r="C212" s="50" t="s">
        <v>50</v>
      </c>
      <c r="D212" s="115">
        <v>1</v>
      </c>
      <c r="E212" s="164"/>
      <c r="F212" s="164"/>
    </row>
    <row r="213" spans="1:6">
      <c r="A213" s="138"/>
      <c r="B213" s="49" t="s">
        <v>671</v>
      </c>
      <c r="C213" s="52" t="s">
        <v>51</v>
      </c>
      <c r="D213" s="115">
        <v>1</v>
      </c>
      <c r="E213" s="164"/>
      <c r="F213" s="164"/>
    </row>
    <row r="214" spans="1:6" ht="25.5">
      <c r="A214" s="138"/>
      <c r="B214" s="49" t="s">
        <v>672</v>
      </c>
      <c r="C214" s="52" t="s">
        <v>51</v>
      </c>
      <c r="D214" s="115">
        <v>1</v>
      </c>
      <c r="E214" s="164"/>
      <c r="F214" s="164"/>
    </row>
    <row r="215" spans="1:6" ht="25.5">
      <c r="A215" s="138"/>
      <c r="B215" s="49" t="s">
        <v>673</v>
      </c>
      <c r="C215" s="52" t="s">
        <v>51</v>
      </c>
      <c r="D215" s="115">
        <v>1</v>
      </c>
      <c r="E215" s="164"/>
      <c r="F215" s="164"/>
    </row>
    <row r="216" spans="1:6">
      <c r="A216" s="138"/>
      <c r="B216" s="49" t="s">
        <v>674</v>
      </c>
      <c r="C216" s="50" t="s">
        <v>50</v>
      </c>
      <c r="D216" s="115">
        <v>1</v>
      </c>
      <c r="E216" s="164"/>
      <c r="F216" s="164"/>
    </row>
    <row r="217" spans="1:6">
      <c r="A217" s="138"/>
      <c r="B217" s="49" t="s">
        <v>675</v>
      </c>
      <c r="C217" s="50" t="s">
        <v>50</v>
      </c>
      <c r="D217" s="115">
        <v>1</v>
      </c>
      <c r="E217" s="164"/>
      <c r="F217" s="164"/>
    </row>
    <row r="218" spans="1:6">
      <c r="A218" s="138"/>
      <c r="B218" s="49" t="s">
        <v>676</v>
      </c>
      <c r="C218" s="52" t="s">
        <v>73</v>
      </c>
      <c r="D218" s="115">
        <v>1</v>
      </c>
      <c r="E218" s="164"/>
      <c r="F218" s="164"/>
    </row>
    <row r="219" spans="1:6" ht="25.5">
      <c r="A219" s="138"/>
      <c r="B219" s="49" t="s">
        <v>696</v>
      </c>
      <c r="C219" s="52" t="s">
        <v>51</v>
      </c>
      <c r="D219" s="115">
        <v>1</v>
      </c>
      <c r="E219" s="164"/>
      <c r="F219" s="164"/>
    </row>
    <row r="220" spans="1:6">
      <c r="A220" s="138"/>
      <c r="B220" s="49" t="s">
        <v>677</v>
      </c>
      <c r="C220" s="52" t="s">
        <v>75</v>
      </c>
      <c r="D220" s="115">
        <v>1</v>
      </c>
      <c r="E220" s="164"/>
      <c r="F220" s="164"/>
    </row>
    <row r="221" spans="1:6">
      <c r="A221" s="138"/>
      <c r="B221" s="49" t="s">
        <v>678</v>
      </c>
      <c r="C221" s="52" t="s">
        <v>73</v>
      </c>
      <c r="D221" s="115">
        <v>1</v>
      </c>
      <c r="E221" s="164"/>
      <c r="F221" s="164"/>
    </row>
    <row r="222" spans="1:6">
      <c r="A222" s="138"/>
      <c r="B222" s="49" t="s">
        <v>679</v>
      </c>
      <c r="C222" s="52" t="s">
        <v>73</v>
      </c>
      <c r="D222" s="115">
        <v>1</v>
      </c>
      <c r="E222" s="164"/>
      <c r="F222" s="164"/>
    </row>
    <row r="223" spans="1:6">
      <c r="A223" s="138"/>
      <c r="B223" s="49" t="s">
        <v>680</v>
      </c>
      <c r="C223" s="52" t="s">
        <v>73</v>
      </c>
      <c r="D223" s="115">
        <v>1</v>
      </c>
      <c r="E223" s="164"/>
      <c r="F223" s="164"/>
    </row>
    <row r="224" spans="1:6">
      <c r="A224" s="138"/>
      <c r="B224" s="49" t="s">
        <v>681</v>
      </c>
      <c r="C224" s="52" t="s">
        <v>51</v>
      </c>
      <c r="D224" s="115">
        <v>1</v>
      </c>
      <c r="E224" s="164"/>
      <c r="F224" s="164"/>
    </row>
    <row r="225" spans="1:6">
      <c r="A225" s="138"/>
      <c r="B225" s="49" t="s">
        <v>682</v>
      </c>
      <c r="C225" s="52" t="s">
        <v>73</v>
      </c>
      <c r="D225" s="115">
        <v>1</v>
      </c>
      <c r="E225" s="164"/>
      <c r="F225" s="164"/>
    </row>
    <row r="226" spans="1:6">
      <c r="A226" s="138"/>
      <c r="B226" s="49" t="s">
        <v>683</v>
      </c>
      <c r="C226" s="50" t="s">
        <v>50</v>
      </c>
      <c r="D226" s="115">
        <v>2</v>
      </c>
      <c r="E226" s="164"/>
      <c r="F226" s="164"/>
    </row>
    <row r="227" spans="1:6">
      <c r="A227" s="138"/>
      <c r="B227" s="49" t="s">
        <v>665</v>
      </c>
      <c r="C227" s="50" t="s">
        <v>50</v>
      </c>
      <c r="D227" s="115">
        <v>1</v>
      </c>
      <c r="E227" s="164" t="s">
        <v>693</v>
      </c>
      <c r="F227" s="164"/>
    </row>
    <row r="228" spans="1:6" ht="25.5">
      <c r="A228" s="138"/>
      <c r="B228" s="49" t="s">
        <v>664</v>
      </c>
      <c r="C228" s="52" t="s">
        <v>190</v>
      </c>
      <c r="D228" s="115">
        <v>1</v>
      </c>
      <c r="E228" s="164"/>
      <c r="F228" s="164"/>
    </row>
    <row r="229" spans="1:6" ht="25.5">
      <c r="A229" s="138"/>
      <c r="B229" s="49" t="s">
        <v>663</v>
      </c>
      <c r="C229" s="52" t="s">
        <v>190</v>
      </c>
      <c r="D229" s="115">
        <v>1</v>
      </c>
      <c r="E229" s="164"/>
      <c r="F229" s="164"/>
    </row>
    <row r="230" spans="1:6">
      <c r="A230" s="138"/>
      <c r="B230" s="49" t="s">
        <v>697</v>
      </c>
      <c r="C230" s="52" t="s">
        <v>75</v>
      </c>
      <c r="D230" s="115">
        <v>1</v>
      </c>
      <c r="E230" s="164" t="s">
        <v>694</v>
      </c>
      <c r="F230" s="164"/>
    </row>
    <row r="231" spans="1:6">
      <c r="A231" s="138"/>
      <c r="B231" s="49" t="s">
        <v>698</v>
      </c>
      <c r="C231" s="52" t="s">
        <v>75</v>
      </c>
      <c r="D231" s="115">
        <v>1</v>
      </c>
      <c r="E231" s="164"/>
      <c r="F231" s="164"/>
    </row>
    <row r="232" spans="1:6">
      <c r="A232" s="138"/>
      <c r="B232" s="49" t="s">
        <v>699</v>
      </c>
      <c r="C232" s="52" t="s">
        <v>75</v>
      </c>
      <c r="D232" s="115">
        <v>1</v>
      </c>
      <c r="E232" s="164"/>
      <c r="F232" s="164"/>
    </row>
    <row r="233" spans="1:6">
      <c r="A233" s="138"/>
      <c r="B233" s="49" t="s">
        <v>661</v>
      </c>
      <c r="C233" s="52" t="s">
        <v>75</v>
      </c>
      <c r="D233" s="115">
        <v>1</v>
      </c>
      <c r="E233" s="164"/>
      <c r="F233" s="164"/>
    </row>
    <row r="234" spans="1:6">
      <c r="A234" s="138"/>
      <c r="B234" s="49" t="s">
        <v>662</v>
      </c>
      <c r="C234" s="52" t="s">
        <v>51</v>
      </c>
      <c r="D234" s="115">
        <v>1</v>
      </c>
      <c r="E234" s="164"/>
      <c r="F234" s="164"/>
    </row>
    <row r="235" spans="1:6" s="2" customFormat="1">
      <c r="A235" s="136"/>
      <c r="B235" s="49" t="s">
        <v>136</v>
      </c>
      <c r="C235" s="136" t="s">
        <v>51</v>
      </c>
      <c r="D235" s="114">
        <v>5</v>
      </c>
      <c r="E235" s="136"/>
      <c r="F235" s="164"/>
    </row>
    <row r="236" spans="1:6" ht="25.5">
      <c r="A236" s="138"/>
      <c r="B236" s="49" t="s">
        <v>684</v>
      </c>
      <c r="C236" s="50" t="s">
        <v>50</v>
      </c>
      <c r="D236" s="115">
        <v>1</v>
      </c>
      <c r="E236" s="136"/>
      <c r="F236" s="164"/>
    </row>
    <row r="237" spans="1:6" ht="25.5">
      <c r="A237" s="138"/>
      <c r="B237" s="49" t="s">
        <v>685</v>
      </c>
      <c r="C237" s="50" t="s">
        <v>50</v>
      </c>
      <c r="D237" s="115">
        <v>1</v>
      </c>
      <c r="E237" s="136"/>
      <c r="F237" s="164"/>
    </row>
    <row r="238" spans="1:6">
      <c r="A238" s="138"/>
      <c r="B238" s="49" t="s">
        <v>686</v>
      </c>
      <c r="C238" s="50" t="s">
        <v>50</v>
      </c>
      <c r="D238" s="115">
        <v>1</v>
      </c>
      <c r="E238" s="164" t="s">
        <v>695</v>
      </c>
      <c r="F238" s="164"/>
    </row>
    <row r="239" spans="1:6">
      <c r="A239" s="138"/>
      <c r="B239" s="49" t="s">
        <v>687</v>
      </c>
      <c r="C239" s="52" t="s">
        <v>51</v>
      </c>
      <c r="D239" s="115">
        <v>1</v>
      </c>
      <c r="E239" s="164"/>
      <c r="F239" s="164"/>
    </row>
    <row r="240" spans="1:6">
      <c r="A240" s="138"/>
      <c r="B240" s="49" t="s">
        <v>688</v>
      </c>
      <c r="C240" s="52" t="s">
        <v>73</v>
      </c>
      <c r="D240" s="115">
        <v>1</v>
      </c>
      <c r="E240" s="164"/>
      <c r="F240" s="164"/>
    </row>
    <row r="241" spans="1:6">
      <c r="A241" s="138"/>
      <c r="B241" s="49" t="s">
        <v>689</v>
      </c>
      <c r="C241" s="52" t="s">
        <v>51</v>
      </c>
      <c r="D241" s="115">
        <v>1</v>
      </c>
      <c r="E241" s="164"/>
      <c r="F241" s="164"/>
    </row>
    <row r="242" spans="1:6">
      <c r="A242" s="138"/>
      <c r="B242" s="49" t="s">
        <v>660</v>
      </c>
      <c r="C242" s="50" t="s">
        <v>190</v>
      </c>
      <c r="D242" s="115">
        <v>1</v>
      </c>
      <c r="E242" s="164"/>
      <c r="F242" s="164"/>
    </row>
    <row r="243" spans="1:6">
      <c r="A243" s="138">
        <v>15</v>
      </c>
      <c r="B243" s="137" t="s">
        <v>418</v>
      </c>
      <c r="C243" s="136"/>
      <c r="D243" s="138"/>
      <c r="E243" s="138"/>
      <c r="F243" s="136"/>
    </row>
    <row r="244" spans="1:6">
      <c r="A244" s="138"/>
      <c r="B244" s="49" t="s">
        <v>234</v>
      </c>
      <c r="C244" s="136" t="s">
        <v>73</v>
      </c>
      <c r="D244" s="138">
        <v>1</v>
      </c>
      <c r="E244" s="136" t="s">
        <v>533</v>
      </c>
      <c r="F244" s="164" t="s">
        <v>732</v>
      </c>
    </row>
    <row r="245" spans="1:6">
      <c r="A245" s="138"/>
      <c r="B245" s="49" t="s">
        <v>17</v>
      </c>
      <c r="C245" s="136" t="s">
        <v>75</v>
      </c>
      <c r="D245" s="138">
        <v>1</v>
      </c>
      <c r="E245" s="45" t="s">
        <v>528</v>
      </c>
      <c r="F245" s="164"/>
    </row>
    <row r="246" spans="1:6" ht="51">
      <c r="A246" s="138"/>
      <c r="B246" s="49" t="s">
        <v>233</v>
      </c>
      <c r="C246" s="136" t="s">
        <v>51</v>
      </c>
      <c r="D246" s="138">
        <v>45</v>
      </c>
      <c r="E246" s="45" t="s">
        <v>538</v>
      </c>
      <c r="F246" s="164"/>
    </row>
    <row r="247" spans="1:6" ht="38.25">
      <c r="A247" s="138"/>
      <c r="B247" s="49" t="s">
        <v>966</v>
      </c>
      <c r="C247" s="136" t="s">
        <v>75</v>
      </c>
      <c r="D247" s="138">
        <v>1</v>
      </c>
      <c r="E247" s="45" t="s">
        <v>514</v>
      </c>
      <c r="F247" s="164"/>
    </row>
    <row r="248" spans="1:6" ht="25.5">
      <c r="A248" s="138"/>
      <c r="B248" s="49" t="s">
        <v>972</v>
      </c>
      <c r="C248" s="136" t="s">
        <v>73</v>
      </c>
      <c r="D248" s="138">
        <v>1</v>
      </c>
      <c r="E248" s="45" t="s">
        <v>514</v>
      </c>
      <c r="F248" s="164"/>
    </row>
    <row r="249" spans="1:6" ht="25.5">
      <c r="A249" s="138"/>
      <c r="B249" s="49" t="s">
        <v>79</v>
      </c>
      <c r="C249" s="136" t="s">
        <v>121</v>
      </c>
      <c r="D249" s="138">
        <v>1</v>
      </c>
      <c r="E249" s="136" t="s">
        <v>531</v>
      </c>
      <c r="F249" s="164"/>
    </row>
    <row r="250" spans="1:6">
      <c r="A250" s="138"/>
      <c r="B250" s="49" t="s">
        <v>192</v>
      </c>
      <c r="C250" s="136" t="s">
        <v>73</v>
      </c>
      <c r="D250" s="27" t="s">
        <v>183</v>
      </c>
      <c r="E250" s="136" t="s">
        <v>532</v>
      </c>
      <c r="F250" s="164"/>
    </row>
    <row r="251" spans="1:6" s="2" customFormat="1">
      <c r="A251" s="136">
        <v>16</v>
      </c>
      <c r="B251" s="137" t="s">
        <v>925</v>
      </c>
      <c r="C251" s="136"/>
      <c r="D251" s="136"/>
      <c r="E251" s="136"/>
      <c r="F251" s="136"/>
    </row>
    <row r="252" spans="1:6" s="2" customFormat="1" ht="25.5">
      <c r="A252" s="136"/>
      <c r="B252" s="49" t="s">
        <v>264</v>
      </c>
      <c r="C252" s="136" t="s">
        <v>75</v>
      </c>
      <c r="D252" s="136">
        <v>1</v>
      </c>
      <c r="E252" s="136" t="s">
        <v>549</v>
      </c>
      <c r="F252" s="164" t="s">
        <v>731</v>
      </c>
    </row>
    <row r="253" spans="1:6" s="2" customFormat="1" ht="38.25">
      <c r="A253" s="136"/>
      <c r="B253" s="49" t="s">
        <v>961</v>
      </c>
      <c r="C253" s="136" t="s">
        <v>51</v>
      </c>
      <c r="D253" s="136">
        <v>1</v>
      </c>
      <c r="E253" s="136" t="s">
        <v>537</v>
      </c>
      <c r="F253" s="164"/>
    </row>
    <row r="254" spans="1:6" s="2" customFormat="1" ht="25.5">
      <c r="A254" s="136"/>
      <c r="B254" s="49" t="s">
        <v>263</v>
      </c>
      <c r="C254" s="136" t="s">
        <v>190</v>
      </c>
      <c r="D254" s="136">
        <v>1</v>
      </c>
      <c r="E254" s="136" t="s">
        <v>531</v>
      </c>
      <c r="F254" s="164"/>
    </row>
    <row r="255" spans="1:6" s="2" customFormat="1" ht="25.5">
      <c r="A255" s="136"/>
      <c r="B255" s="49" t="s">
        <v>53</v>
      </c>
      <c r="C255" s="136" t="s">
        <v>73</v>
      </c>
      <c r="D255" s="136">
        <v>1</v>
      </c>
      <c r="E255" s="136" t="s">
        <v>550</v>
      </c>
      <c r="F255" s="164"/>
    </row>
    <row r="256" spans="1:6">
      <c r="A256" s="138"/>
      <c r="B256" s="49" t="s">
        <v>594</v>
      </c>
      <c r="C256" s="136" t="s">
        <v>73</v>
      </c>
      <c r="D256" s="136">
        <v>1</v>
      </c>
      <c r="E256" s="136" t="s">
        <v>595</v>
      </c>
      <c r="F256" s="164"/>
    </row>
    <row r="257" spans="1:6">
      <c r="A257" s="138">
        <v>17</v>
      </c>
      <c r="B257" s="137" t="s">
        <v>54</v>
      </c>
      <c r="C257" s="136"/>
      <c r="D257" s="136"/>
      <c r="E257" s="138"/>
      <c r="F257" s="136"/>
    </row>
    <row r="258" spans="1:6" ht="51">
      <c r="A258" s="138"/>
      <c r="B258" s="49" t="s">
        <v>55</v>
      </c>
      <c r="C258" s="136" t="s">
        <v>51</v>
      </c>
      <c r="D258" s="136">
        <v>1</v>
      </c>
      <c r="E258" s="136" t="s">
        <v>551</v>
      </c>
      <c r="F258" s="136" t="s">
        <v>731</v>
      </c>
    </row>
    <row r="259" spans="1:6" ht="25.5">
      <c r="A259" s="138"/>
      <c r="B259" s="49" t="s">
        <v>56</v>
      </c>
      <c r="C259" s="136" t="s">
        <v>334</v>
      </c>
      <c r="D259" s="136">
        <v>1</v>
      </c>
      <c r="E259" s="136" t="s">
        <v>552</v>
      </c>
      <c r="F259" s="136"/>
    </row>
    <row r="260" spans="1:6" ht="25.5">
      <c r="A260" s="138"/>
      <c r="B260" s="49" t="s">
        <v>57</v>
      </c>
      <c r="C260" s="136" t="s">
        <v>334</v>
      </c>
      <c r="D260" s="136">
        <v>1</v>
      </c>
      <c r="E260" s="136" t="s">
        <v>552</v>
      </c>
      <c r="F260" s="136"/>
    </row>
    <row r="261" spans="1:6" ht="38.25">
      <c r="A261" s="138"/>
      <c r="B261" s="49" t="s">
        <v>58</v>
      </c>
      <c r="C261" s="136" t="s">
        <v>73</v>
      </c>
      <c r="D261" s="136">
        <v>2</v>
      </c>
      <c r="E261" s="136" t="s">
        <v>553</v>
      </c>
      <c r="F261" s="136"/>
    </row>
    <row r="262" spans="1:6" ht="38.25">
      <c r="A262" s="138"/>
      <c r="B262" s="49" t="s">
        <v>59</v>
      </c>
      <c r="C262" s="136" t="s">
        <v>73</v>
      </c>
      <c r="D262" s="136">
        <v>3</v>
      </c>
      <c r="E262" s="136" t="s">
        <v>555</v>
      </c>
      <c r="F262" s="136"/>
    </row>
    <row r="263" spans="1:6" ht="38.25">
      <c r="A263" s="138"/>
      <c r="B263" s="49" t="s">
        <v>60</v>
      </c>
      <c r="C263" s="136" t="s">
        <v>73</v>
      </c>
      <c r="D263" s="136">
        <v>4</v>
      </c>
      <c r="E263" s="136" t="s">
        <v>554</v>
      </c>
      <c r="F263" s="136"/>
    </row>
    <row r="264" spans="1:6" ht="38.25">
      <c r="A264" s="138"/>
      <c r="B264" s="49" t="s">
        <v>61</v>
      </c>
      <c r="C264" s="136" t="s">
        <v>73</v>
      </c>
      <c r="D264" s="136">
        <v>2</v>
      </c>
      <c r="E264" s="136" t="s">
        <v>554</v>
      </c>
      <c r="F264" s="136"/>
    </row>
    <row r="265" spans="1:6" ht="38.25">
      <c r="A265" s="138"/>
      <c r="B265" s="49" t="s">
        <v>97</v>
      </c>
      <c r="C265" s="136" t="s">
        <v>75</v>
      </c>
      <c r="D265" s="136">
        <v>1</v>
      </c>
      <c r="E265" s="136" t="s">
        <v>556</v>
      </c>
      <c r="F265" s="136"/>
    </row>
    <row r="266" spans="1:6" ht="38.25">
      <c r="A266" s="138"/>
      <c r="B266" s="49" t="s">
        <v>232</v>
      </c>
      <c r="C266" s="136" t="s">
        <v>73</v>
      </c>
      <c r="D266" s="136">
        <v>1</v>
      </c>
      <c r="E266" s="136" t="s">
        <v>556</v>
      </c>
      <c r="F266" s="136"/>
    </row>
    <row r="267" spans="1:6" ht="38.25">
      <c r="A267" s="138"/>
      <c r="B267" s="49" t="s">
        <v>79</v>
      </c>
      <c r="C267" s="136" t="s">
        <v>190</v>
      </c>
      <c r="D267" s="136"/>
      <c r="E267" s="136" t="s">
        <v>557</v>
      </c>
      <c r="F267" s="136"/>
    </row>
    <row r="268" spans="1:6">
      <c r="A268" s="14">
        <v>18</v>
      </c>
      <c r="B268" s="28" t="s">
        <v>419</v>
      </c>
      <c r="C268" s="136"/>
      <c r="D268" s="136"/>
      <c r="E268" s="138"/>
      <c r="F268" s="136"/>
    </row>
    <row r="269" spans="1:6" s="2" customFormat="1" ht="51">
      <c r="A269" s="136"/>
      <c r="B269" s="49" t="s">
        <v>26</v>
      </c>
      <c r="C269" s="136" t="s">
        <v>51</v>
      </c>
      <c r="D269" s="136">
        <v>1</v>
      </c>
      <c r="E269" s="45" t="s">
        <v>528</v>
      </c>
      <c r="F269" s="136" t="s">
        <v>731</v>
      </c>
    </row>
    <row r="270" spans="1:6" s="2" customFormat="1">
      <c r="A270" s="136"/>
      <c r="B270" s="49" t="s">
        <v>231</v>
      </c>
      <c r="C270" s="136" t="s">
        <v>73</v>
      </c>
      <c r="D270" s="136">
        <v>1</v>
      </c>
      <c r="E270" s="136" t="s">
        <v>595</v>
      </c>
      <c r="F270" s="136"/>
    </row>
    <row r="271" spans="1:6" s="2" customFormat="1" ht="38.25">
      <c r="A271" s="136"/>
      <c r="B271" s="49" t="s">
        <v>961</v>
      </c>
      <c r="C271" s="136" t="s">
        <v>75</v>
      </c>
      <c r="D271" s="136">
        <v>1</v>
      </c>
      <c r="E271" s="136" t="s">
        <v>537</v>
      </c>
      <c r="F271" s="136"/>
    </row>
    <row r="272" spans="1:6" s="2" customFormat="1" ht="25.5">
      <c r="A272" s="136">
        <v>19</v>
      </c>
      <c r="B272" s="137" t="s">
        <v>101</v>
      </c>
      <c r="C272" s="136"/>
      <c r="D272" s="136"/>
      <c r="E272" s="136" t="s">
        <v>307</v>
      </c>
      <c r="F272" s="136" t="s">
        <v>307</v>
      </c>
    </row>
    <row r="273" spans="1:6" s="2" customFormat="1" ht="51">
      <c r="A273" s="136"/>
      <c r="B273" s="49" t="s">
        <v>267</v>
      </c>
      <c r="C273" s="136" t="s">
        <v>266</v>
      </c>
      <c r="D273" s="136">
        <v>1</v>
      </c>
      <c r="E273" s="136" t="s">
        <v>558</v>
      </c>
      <c r="F273" s="136" t="s">
        <v>731</v>
      </c>
    </row>
    <row r="274" spans="1:6" s="2" customFormat="1" ht="63.75">
      <c r="A274" s="136"/>
      <c r="B274" s="49" t="s">
        <v>268</v>
      </c>
      <c r="C274" s="136" t="s">
        <v>269</v>
      </c>
      <c r="D274" s="136" t="s">
        <v>295</v>
      </c>
      <c r="E274" s="136" t="s">
        <v>561</v>
      </c>
      <c r="F274" s="136"/>
    </row>
    <row r="275" spans="1:6" s="2" customFormat="1" ht="25.5">
      <c r="A275" s="136"/>
      <c r="B275" s="49" t="s">
        <v>271</v>
      </c>
      <c r="C275" s="136" t="s">
        <v>269</v>
      </c>
      <c r="D275" s="136">
        <v>1</v>
      </c>
      <c r="E275" s="136" t="s">
        <v>559</v>
      </c>
      <c r="F275" s="136"/>
    </row>
    <row r="276" spans="1:6" s="2" customFormat="1" ht="25.5">
      <c r="A276" s="136"/>
      <c r="B276" s="49" t="s">
        <v>316</v>
      </c>
      <c r="C276" s="136" t="s">
        <v>266</v>
      </c>
      <c r="D276" s="136">
        <v>1</v>
      </c>
      <c r="E276" s="136" t="s">
        <v>560</v>
      </c>
      <c r="F276" s="136"/>
    </row>
    <row r="277" spans="1:6" s="11" customFormat="1">
      <c r="A277" s="15" t="s">
        <v>9</v>
      </c>
      <c r="B277" s="173" t="s">
        <v>142</v>
      </c>
      <c r="C277" s="173"/>
      <c r="D277" s="173"/>
      <c r="E277" s="173"/>
      <c r="F277" s="17"/>
    </row>
    <row r="278" spans="1:6" s="2" customFormat="1">
      <c r="A278" s="136"/>
      <c r="B278" s="49" t="s">
        <v>77</v>
      </c>
      <c r="C278" s="136" t="s">
        <v>50</v>
      </c>
      <c r="D278" s="136">
        <v>2</v>
      </c>
      <c r="E278" s="164" t="s">
        <v>516</v>
      </c>
      <c r="F278" s="164" t="s">
        <v>713</v>
      </c>
    </row>
    <row r="279" spans="1:6" s="2" customFormat="1">
      <c r="A279" s="136"/>
      <c r="B279" s="49" t="s">
        <v>276</v>
      </c>
      <c r="C279" s="136" t="s">
        <v>51</v>
      </c>
      <c r="D279" s="136">
        <v>1</v>
      </c>
      <c r="E279" s="164"/>
      <c r="F279" s="164"/>
    </row>
    <row r="280" spans="1:6" s="2" customFormat="1" ht="38.25">
      <c r="A280" s="136"/>
      <c r="B280" s="49" t="s">
        <v>179</v>
      </c>
      <c r="C280" s="136" t="s">
        <v>51</v>
      </c>
      <c r="D280" s="136">
        <v>1</v>
      </c>
      <c r="E280" s="164"/>
      <c r="F280" s="164"/>
    </row>
    <row r="281" spans="1:6" s="2" customFormat="1">
      <c r="A281" s="136"/>
      <c r="B281" s="49" t="s">
        <v>80</v>
      </c>
      <c r="C281" s="136" t="s">
        <v>50</v>
      </c>
      <c r="D281" s="136">
        <v>1</v>
      </c>
      <c r="E281" s="164"/>
      <c r="F281" s="164"/>
    </row>
    <row r="282" spans="1:6" s="2" customFormat="1">
      <c r="A282" s="136"/>
      <c r="B282" s="49" t="s">
        <v>712</v>
      </c>
      <c r="C282" s="136" t="s">
        <v>50</v>
      </c>
      <c r="D282" s="136">
        <v>2</v>
      </c>
      <c r="E282" s="164"/>
      <c r="F282" s="164"/>
    </row>
    <row r="283" spans="1:6" s="2" customFormat="1">
      <c r="A283" s="136"/>
      <c r="B283" s="49" t="s">
        <v>13</v>
      </c>
      <c r="C283" s="136" t="s">
        <v>73</v>
      </c>
      <c r="D283" s="136">
        <v>1</v>
      </c>
      <c r="E283" s="164"/>
      <c r="F283" s="164"/>
    </row>
    <row r="284" spans="1:6" s="2" customFormat="1">
      <c r="A284" s="136"/>
      <c r="B284" s="49" t="s">
        <v>272</v>
      </c>
      <c r="C284" s="136" t="s">
        <v>273</v>
      </c>
      <c r="D284" s="136">
        <v>1</v>
      </c>
      <c r="E284" s="164"/>
      <c r="F284" s="164"/>
    </row>
    <row r="285" spans="1:6" s="2" customFormat="1">
      <c r="A285" s="136"/>
      <c r="B285" s="49" t="s">
        <v>275</v>
      </c>
      <c r="C285" s="136" t="s">
        <v>139</v>
      </c>
      <c r="D285" s="136">
        <v>1</v>
      </c>
      <c r="E285" s="164"/>
      <c r="F285" s="164"/>
    </row>
    <row r="286" spans="1:6" s="2" customFormat="1">
      <c r="A286" s="136"/>
      <c r="B286" s="49" t="s">
        <v>420</v>
      </c>
      <c r="C286" s="136" t="s">
        <v>51</v>
      </c>
      <c r="D286" s="136">
        <v>1</v>
      </c>
      <c r="E286" s="164"/>
      <c r="F286" s="164"/>
    </row>
    <row r="287" spans="1:6" s="2" customFormat="1">
      <c r="A287" s="136"/>
      <c r="B287" s="49" t="s">
        <v>421</v>
      </c>
      <c r="C287" s="25" t="s">
        <v>69</v>
      </c>
      <c r="D287" s="25">
        <v>1</v>
      </c>
      <c r="E287" s="164"/>
      <c r="F287" s="164"/>
    </row>
    <row r="288" spans="1:6" s="2" customFormat="1">
      <c r="A288" s="136"/>
      <c r="B288" s="49" t="s">
        <v>140</v>
      </c>
      <c r="C288" s="136" t="s">
        <v>141</v>
      </c>
      <c r="D288" s="136">
        <v>1</v>
      </c>
      <c r="E288" s="164"/>
      <c r="F288" s="164"/>
    </row>
    <row r="289" spans="1:7" s="2" customFormat="1" ht="38.25">
      <c r="A289" s="136"/>
      <c r="B289" s="49" t="s">
        <v>961</v>
      </c>
      <c r="C289" s="136" t="s">
        <v>51</v>
      </c>
      <c r="D289" s="136">
        <v>1</v>
      </c>
      <c r="E289" s="164"/>
      <c r="F289" s="164"/>
    </row>
    <row r="290" spans="1:7" s="2" customFormat="1">
      <c r="A290" s="136"/>
      <c r="B290" s="49" t="s">
        <v>959</v>
      </c>
      <c r="C290" s="136" t="s">
        <v>73</v>
      </c>
      <c r="D290" s="136">
        <v>1</v>
      </c>
      <c r="E290" s="164"/>
      <c r="F290" s="164"/>
    </row>
    <row r="291" spans="1:7">
      <c r="A291" s="138"/>
      <c r="B291" s="49" t="s">
        <v>317</v>
      </c>
      <c r="C291" s="136" t="s">
        <v>69</v>
      </c>
      <c r="D291" s="136">
        <v>2</v>
      </c>
      <c r="E291" s="164"/>
      <c r="F291" s="164"/>
    </row>
    <row r="292" spans="1:7" s="22" customFormat="1">
      <c r="A292" s="15" t="s">
        <v>9</v>
      </c>
      <c r="B292" s="62" t="s">
        <v>20</v>
      </c>
      <c r="C292" s="136" t="s">
        <v>648</v>
      </c>
      <c r="D292" s="45"/>
      <c r="E292" s="45"/>
      <c r="F292" s="45"/>
      <c r="G292" s="22" t="str">
        <f t="shared" ref="G292:G297" si="1">IF(C292&lt;&gt;"",IF(RIGHT(C292,6)="trường",C292&amp;", điểm trường",C292&amp;"/trường, điểm trường"),"")</f>
        <v/>
      </c>
    </row>
    <row r="293" spans="1:7" s="22" customFormat="1">
      <c r="A293" s="138"/>
      <c r="B293" s="26" t="s">
        <v>749</v>
      </c>
      <c r="C293" s="136"/>
      <c r="D293" s="45"/>
      <c r="E293" s="164" t="s">
        <v>770</v>
      </c>
      <c r="F293" s="164" t="s">
        <v>730</v>
      </c>
    </row>
    <row r="294" spans="1:7" s="22" customFormat="1" ht="25.5">
      <c r="A294" s="138"/>
      <c r="B294" s="49" t="s">
        <v>23</v>
      </c>
      <c r="C294" s="136" t="s">
        <v>658</v>
      </c>
      <c r="D294" s="45">
        <v>1</v>
      </c>
      <c r="E294" s="164"/>
      <c r="F294" s="164"/>
      <c r="G294" s="22" t="str">
        <f t="shared" ref="G294" si="2">IF(C294&lt;&gt;"",IF(RIGHT(C294,6)="trường",C294&amp;", điểm trường",C294&amp;"/trường, điểm trường"),"")</f>
        <v>Cái/NVS/trường, điểm trường, điểm trường</v>
      </c>
    </row>
    <row r="295" spans="1:7" s="22" customFormat="1" ht="38.25">
      <c r="A295" s="138"/>
      <c r="B295" s="49" t="s">
        <v>24</v>
      </c>
      <c r="C295" s="136" t="s">
        <v>748</v>
      </c>
      <c r="D295" s="45">
        <v>1</v>
      </c>
      <c r="E295" s="164"/>
      <c r="F295" s="164"/>
      <c r="G295" s="22" t="str">
        <f t="shared" si="1"/>
        <v>Cái/30 học sinh/trường, điểm trường, điểm trường</v>
      </c>
    </row>
    <row r="296" spans="1:7" s="22" customFormat="1" ht="38.25">
      <c r="A296" s="138"/>
      <c r="B296" s="49" t="s">
        <v>752</v>
      </c>
      <c r="C296" s="136" t="s">
        <v>748</v>
      </c>
      <c r="D296" s="67" t="s">
        <v>750</v>
      </c>
      <c r="E296" s="164"/>
      <c r="F296" s="164"/>
      <c r="G296" s="22" t="str">
        <f t="shared" si="1"/>
        <v>Cái/30 học sinh/trường, điểm trường, điểm trường</v>
      </c>
    </row>
    <row r="297" spans="1:7" s="22" customFormat="1" ht="38.25">
      <c r="A297" s="138"/>
      <c r="B297" s="49" t="s">
        <v>25</v>
      </c>
      <c r="C297" s="136" t="s">
        <v>748</v>
      </c>
      <c r="D297" s="97" t="s">
        <v>750</v>
      </c>
      <c r="E297" s="164"/>
      <c r="F297" s="164"/>
      <c r="G297" s="22" t="str">
        <f t="shared" si="1"/>
        <v>Cái/30 học sinh/trường, điểm trường, điểm trường</v>
      </c>
    </row>
    <row r="298" spans="1:7" s="22" customFormat="1">
      <c r="A298" s="138"/>
      <c r="B298" s="26" t="s">
        <v>751</v>
      </c>
      <c r="C298" s="136"/>
      <c r="D298" s="45"/>
      <c r="E298" s="164"/>
      <c r="F298" s="164"/>
    </row>
    <row r="299" spans="1:7" s="22" customFormat="1" ht="25.5">
      <c r="A299" s="138"/>
      <c r="B299" s="49" t="s">
        <v>23</v>
      </c>
      <c r="C299" s="136" t="s">
        <v>658</v>
      </c>
      <c r="D299" s="45">
        <v>1</v>
      </c>
      <c r="E299" s="164"/>
      <c r="F299" s="164"/>
      <c r="G299" s="22" t="str">
        <f t="shared" ref="G299:G301" si="3">IF(C299&lt;&gt;"",IF(RIGHT(C299,6)="trường",C299&amp;", điểm trường",C299&amp;"/trường, điểm trường"),"")</f>
        <v>Cái/NVS/trường, điểm trường, điểm trường</v>
      </c>
    </row>
    <row r="300" spans="1:7" s="22" customFormat="1" ht="38.25">
      <c r="A300" s="138"/>
      <c r="B300" s="49" t="s">
        <v>752</v>
      </c>
      <c r="C300" s="136" t="s">
        <v>753</v>
      </c>
      <c r="D300" s="67" t="s">
        <v>750</v>
      </c>
      <c r="E300" s="164"/>
      <c r="F300" s="164"/>
      <c r="G300" s="22" t="str">
        <f t="shared" si="3"/>
        <v>Cái/20 học sinh/trường, điểm trường, điểm trường</v>
      </c>
    </row>
    <row r="301" spans="1:7" s="22" customFormat="1" ht="38.25">
      <c r="A301" s="138"/>
      <c r="B301" s="49" t="s">
        <v>25</v>
      </c>
      <c r="C301" s="136" t="s">
        <v>753</v>
      </c>
      <c r="D301" s="97" t="s">
        <v>750</v>
      </c>
      <c r="E301" s="164"/>
      <c r="F301" s="164"/>
      <c r="G301" s="22" t="str">
        <f t="shared" si="3"/>
        <v>Cái/20 học sinh/trường, điểm trường, điểm trường</v>
      </c>
    </row>
    <row r="302" spans="1:7" s="11" customFormat="1">
      <c r="A302" s="15" t="s">
        <v>16</v>
      </c>
      <c r="B302" s="173" t="s">
        <v>52</v>
      </c>
      <c r="C302" s="173"/>
      <c r="D302" s="173"/>
      <c r="E302" s="173"/>
      <c r="F302" s="17"/>
    </row>
    <row r="303" spans="1:7" ht="25.5">
      <c r="A303" s="138">
        <v>1</v>
      </c>
      <c r="B303" s="137" t="s">
        <v>144</v>
      </c>
      <c r="C303" s="136"/>
      <c r="D303" s="136"/>
      <c r="E303" s="138"/>
      <c r="F303" s="14" t="s">
        <v>307</v>
      </c>
    </row>
    <row r="304" spans="1:7">
      <c r="A304" s="138"/>
      <c r="B304" s="49" t="s">
        <v>145</v>
      </c>
      <c r="C304" s="136" t="s">
        <v>51</v>
      </c>
      <c r="D304" s="136">
        <v>5</v>
      </c>
      <c r="E304" s="171" t="s">
        <v>562</v>
      </c>
      <c r="F304" s="164" t="s">
        <v>724</v>
      </c>
    </row>
    <row r="305" spans="1:6">
      <c r="A305" s="138"/>
      <c r="B305" s="49" t="s">
        <v>146</v>
      </c>
      <c r="C305" s="136" t="s">
        <v>51</v>
      </c>
      <c r="D305" s="136">
        <v>5</v>
      </c>
      <c r="E305" s="171"/>
      <c r="F305" s="164"/>
    </row>
    <row r="306" spans="1:6" ht="25.5">
      <c r="A306" s="138"/>
      <c r="B306" s="49" t="s">
        <v>147</v>
      </c>
      <c r="C306" s="136" t="s">
        <v>51</v>
      </c>
      <c r="D306" s="136">
        <v>5</v>
      </c>
      <c r="E306" s="171"/>
      <c r="F306" s="164"/>
    </row>
    <row r="307" spans="1:6">
      <c r="A307" s="138"/>
      <c r="B307" s="49" t="s">
        <v>200</v>
      </c>
      <c r="C307" s="136" t="s">
        <v>51</v>
      </c>
      <c r="D307" s="136">
        <v>2</v>
      </c>
      <c r="E307" s="171"/>
      <c r="F307" s="164"/>
    </row>
    <row r="308" spans="1:6" ht="38.25">
      <c r="A308" s="20"/>
      <c r="B308" s="49" t="s">
        <v>148</v>
      </c>
      <c r="C308" s="136" t="s">
        <v>73</v>
      </c>
      <c r="D308" s="136">
        <v>1</v>
      </c>
      <c r="E308" s="171"/>
      <c r="F308" s="164"/>
    </row>
    <row r="309" spans="1:6" ht="25.5">
      <c r="A309" s="20"/>
      <c r="B309" s="49" t="s">
        <v>149</v>
      </c>
      <c r="C309" s="136" t="s">
        <v>73</v>
      </c>
      <c r="D309" s="136">
        <v>1</v>
      </c>
      <c r="E309" s="171"/>
      <c r="F309" s="164"/>
    </row>
    <row r="310" spans="1:6" ht="38.25">
      <c r="A310" s="20"/>
      <c r="B310" s="49" t="s">
        <v>964</v>
      </c>
      <c r="C310" s="136" t="s">
        <v>75</v>
      </c>
      <c r="D310" s="136">
        <v>10</v>
      </c>
      <c r="E310" s="171"/>
      <c r="F310" s="164"/>
    </row>
    <row r="311" spans="1:6">
      <c r="A311" s="20"/>
      <c r="B311" s="49" t="s">
        <v>150</v>
      </c>
      <c r="C311" s="136" t="s">
        <v>75</v>
      </c>
      <c r="D311" s="136">
        <v>1</v>
      </c>
      <c r="E311" s="171"/>
      <c r="F311" s="164"/>
    </row>
    <row r="312" spans="1:6" ht="25.5">
      <c r="A312" s="20"/>
      <c r="B312" s="49" t="s">
        <v>151</v>
      </c>
      <c r="C312" s="136" t="s">
        <v>73</v>
      </c>
      <c r="D312" s="136">
        <v>5</v>
      </c>
      <c r="E312" s="171"/>
      <c r="F312" s="164"/>
    </row>
    <row r="313" spans="1:6" ht="38.25">
      <c r="A313" s="20"/>
      <c r="B313" s="49" t="s">
        <v>152</v>
      </c>
      <c r="C313" s="136" t="s">
        <v>73</v>
      </c>
      <c r="D313" s="136">
        <v>1</v>
      </c>
      <c r="E313" s="171"/>
      <c r="F313" s="164"/>
    </row>
    <row r="314" spans="1:6" ht="25.5">
      <c r="A314" s="20"/>
      <c r="B314" s="49" t="s">
        <v>153</v>
      </c>
      <c r="C314" s="136" t="s">
        <v>73</v>
      </c>
      <c r="D314" s="136">
        <v>1</v>
      </c>
      <c r="E314" s="171"/>
      <c r="F314" s="164"/>
    </row>
    <row r="315" spans="1:6" ht="25.5">
      <c r="A315" s="20"/>
      <c r="B315" s="49" t="s">
        <v>154</v>
      </c>
      <c r="C315" s="136" t="s">
        <v>73</v>
      </c>
      <c r="D315" s="136">
        <v>1</v>
      </c>
      <c r="E315" s="171"/>
      <c r="F315" s="164"/>
    </row>
    <row r="316" spans="1:6">
      <c r="A316" s="20"/>
      <c r="B316" s="49" t="s">
        <v>155</v>
      </c>
      <c r="C316" s="136" t="s">
        <v>73</v>
      </c>
      <c r="D316" s="136">
        <v>1</v>
      </c>
      <c r="E316" s="171"/>
      <c r="F316" s="164"/>
    </row>
    <row r="317" spans="1:6">
      <c r="A317" s="20"/>
      <c r="B317" s="49" t="s">
        <v>156</v>
      </c>
      <c r="C317" s="136" t="s">
        <v>73</v>
      </c>
      <c r="D317" s="136">
        <v>1</v>
      </c>
      <c r="E317" s="171"/>
      <c r="F317" s="164"/>
    </row>
    <row r="318" spans="1:6">
      <c r="A318" s="20"/>
      <c r="B318" s="49" t="s">
        <v>157</v>
      </c>
      <c r="C318" s="136" t="s">
        <v>73</v>
      </c>
      <c r="D318" s="136">
        <v>2</v>
      </c>
      <c r="E318" s="171"/>
      <c r="F318" s="164"/>
    </row>
    <row r="319" spans="1:6">
      <c r="A319" s="20"/>
      <c r="B319" s="49" t="s">
        <v>15</v>
      </c>
      <c r="C319" s="136" t="s">
        <v>73</v>
      </c>
      <c r="D319" s="136">
        <v>1</v>
      </c>
      <c r="E319" s="171"/>
      <c r="F319" s="164"/>
    </row>
    <row r="320" spans="1:6">
      <c r="A320" s="20"/>
      <c r="B320" s="49" t="s">
        <v>158</v>
      </c>
      <c r="C320" s="136" t="s">
        <v>70</v>
      </c>
      <c r="D320" s="136">
        <v>1</v>
      </c>
      <c r="E320" s="171"/>
      <c r="F320" s="164"/>
    </row>
    <row r="321" spans="1:6" ht="25.5">
      <c r="A321" s="20"/>
      <c r="B321" s="49" t="s">
        <v>159</v>
      </c>
      <c r="C321" s="136" t="s">
        <v>70</v>
      </c>
      <c r="D321" s="136">
        <v>1</v>
      </c>
      <c r="E321" s="171"/>
      <c r="F321" s="164"/>
    </row>
    <row r="322" spans="1:6">
      <c r="A322" s="20"/>
      <c r="B322" s="49" t="s">
        <v>160</v>
      </c>
      <c r="C322" s="136" t="s">
        <v>70</v>
      </c>
      <c r="D322" s="136">
        <v>1</v>
      </c>
      <c r="E322" s="171"/>
      <c r="F322" s="164"/>
    </row>
    <row r="323" spans="1:6" ht="25.5">
      <c r="A323" s="20"/>
      <c r="B323" s="49" t="s">
        <v>161</v>
      </c>
      <c r="C323" s="136" t="s">
        <v>75</v>
      </c>
      <c r="D323" s="136">
        <v>10</v>
      </c>
      <c r="E323" s="171"/>
      <c r="F323" s="164"/>
    </row>
    <row r="324" spans="1:6" ht="25.5">
      <c r="A324" s="20"/>
      <c r="B324" s="49" t="s">
        <v>162</v>
      </c>
      <c r="C324" s="136" t="s">
        <v>75</v>
      </c>
      <c r="D324" s="136">
        <v>5</v>
      </c>
      <c r="E324" s="171"/>
      <c r="F324" s="164"/>
    </row>
    <row r="325" spans="1:6">
      <c r="A325" s="20"/>
      <c r="B325" s="49" t="s">
        <v>163</v>
      </c>
      <c r="C325" s="20" t="s">
        <v>5</v>
      </c>
      <c r="D325" s="20">
        <v>3</v>
      </c>
      <c r="E325" s="171"/>
      <c r="F325" s="164"/>
    </row>
    <row r="326" spans="1:6">
      <c r="A326" s="20"/>
      <c r="B326" s="49" t="s">
        <v>164</v>
      </c>
      <c r="C326" s="136" t="s">
        <v>5</v>
      </c>
      <c r="D326" s="136">
        <v>1</v>
      </c>
      <c r="E326" s="171"/>
      <c r="F326" s="164"/>
    </row>
    <row r="327" spans="1:6" ht="25.5">
      <c r="A327" s="20"/>
      <c r="B327" s="49" t="s">
        <v>165</v>
      </c>
      <c r="C327" s="136" t="s">
        <v>73</v>
      </c>
      <c r="D327" s="136">
        <v>5</v>
      </c>
      <c r="E327" s="171"/>
      <c r="F327" s="164"/>
    </row>
    <row r="328" spans="1:6">
      <c r="A328" s="20"/>
      <c r="B328" s="49" t="s">
        <v>166</v>
      </c>
      <c r="C328" s="136" t="s">
        <v>73</v>
      </c>
      <c r="D328" s="136">
        <v>1</v>
      </c>
      <c r="E328" s="171"/>
      <c r="F328" s="164"/>
    </row>
    <row r="329" spans="1:6">
      <c r="A329" s="20"/>
      <c r="B329" s="49" t="s">
        <v>167</v>
      </c>
      <c r="C329" s="136" t="s">
        <v>73</v>
      </c>
      <c r="D329" s="136">
        <v>1</v>
      </c>
      <c r="E329" s="171"/>
      <c r="F329" s="164"/>
    </row>
    <row r="330" spans="1:6">
      <c r="A330" s="138"/>
      <c r="B330" s="49" t="s">
        <v>168</v>
      </c>
      <c r="C330" s="20" t="s">
        <v>73</v>
      </c>
      <c r="D330" s="20">
        <v>1</v>
      </c>
      <c r="E330" s="171"/>
      <c r="F330" s="164"/>
    </row>
    <row r="331" spans="1:6">
      <c r="A331" s="138"/>
      <c r="B331" s="49" t="s">
        <v>169</v>
      </c>
      <c r="C331" s="20" t="s">
        <v>73</v>
      </c>
      <c r="D331" s="20">
        <v>1</v>
      </c>
      <c r="E331" s="171"/>
      <c r="F331" s="164"/>
    </row>
    <row r="332" spans="1:6">
      <c r="A332" s="20"/>
      <c r="B332" s="49" t="s">
        <v>85</v>
      </c>
      <c r="C332" s="20" t="s">
        <v>73</v>
      </c>
      <c r="D332" s="20">
        <v>1</v>
      </c>
      <c r="E332" s="171"/>
      <c r="F332" s="164"/>
    </row>
    <row r="333" spans="1:6">
      <c r="A333" s="138"/>
      <c r="B333" s="49" t="s">
        <v>170</v>
      </c>
      <c r="C333" s="20" t="s">
        <v>73</v>
      </c>
      <c r="D333" s="20">
        <v>1</v>
      </c>
      <c r="E333" s="171"/>
      <c r="F333" s="164"/>
    </row>
    <row r="334" spans="1:6">
      <c r="A334" s="138"/>
      <c r="B334" s="49" t="s">
        <v>171</v>
      </c>
      <c r="C334" s="136" t="s">
        <v>75</v>
      </c>
      <c r="D334" s="136">
        <v>1</v>
      </c>
      <c r="E334" s="171"/>
      <c r="F334" s="164"/>
    </row>
    <row r="335" spans="1:6">
      <c r="A335" s="138"/>
      <c r="B335" s="49" t="s">
        <v>172</v>
      </c>
      <c r="C335" s="136" t="s">
        <v>75</v>
      </c>
      <c r="D335" s="136">
        <v>2</v>
      </c>
      <c r="E335" s="171"/>
      <c r="F335" s="164"/>
    </row>
    <row r="336" spans="1:6">
      <c r="A336" s="138"/>
      <c r="B336" s="49" t="s">
        <v>173</v>
      </c>
      <c r="C336" s="136" t="s">
        <v>75</v>
      </c>
      <c r="D336" s="136">
        <v>10</v>
      </c>
      <c r="E336" s="171"/>
      <c r="F336" s="164"/>
    </row>
    <row r="337" spans="1:6">
      <c r="A337" s="138"/>
      <c r="B337" s="49" t="s">
        <v>174</v>
      </c>
      <c r="C337" s="20" t="s">
        <v>73</v>
      </c>
      <c r="D337" s="20">
        <v>6</v>
      </c>
      <c r="E337" s="171"/>
      <c r="F337" s="164"/>
    </row>
    <row r="338" spans="1:6" ht="25.5">
      <c r="A338" s="138">
        <v>2</v>
      </c>
      <c r="B338" s="137" t="s">
        <v>402</v>
      </c>
      <c r="C338" s="136"/>
      <c r="D338" s="138"/>
      <c r="E338" s="138"/>
      <c r="F338" s="136" t="s">
        <v>307</v>
      </c>
    </row>
    <row r="339" spans="1:6">
      <c r="A339" s="138"/>
      <c r="B339" s="49" t="s">
        <v>348</v>
      </c>
      <c r="C339" s="51" t="s">
        <v>73</v>
      </c>
      <c r="D339" s="51">
        <v>1</v>
      </c>
      <c r="E339" s="171" t="s">
        <v>581</v>
      </c>
      <c r="F339" s="164" t="s">
        <v>739</v>
      </c>
    </row>
    <row r="340" spans="1:6" ht="38.25">
      <c r="A340" s="138"/>
      <c r="B340" s="49" t="s">
        <v>349</v>
      </c>
      <c r="C340" s="20" t="s">
        <v>75</v>
      </c>
      <c r="D340" s="32">
        <v>1</v>
      </c>
      <c r="E340" s="171"/>
      <c r="F340" s="164"/>
    </row>
    <row r="341" spans="1:6">
      <c r="A341" s="138"/>
      <c r="B341" s="49" t="s">
        <v>350</v>
      </c>
      <c r="C341" s="20" t="s">
        <v>75</v>
      </c>
      <c r="D341" s="32">
        <v>4</v>
      </c>
      <c r="E341" s="171"/>
      <c r="F341" s="164"/>
    </row>
    <row r="342" spans="1:6" ht="51">
      <c r="A342" s="138"/>
      <c r="B342" s="49" t="s">
        <v>351</v>
      </c>
      <c r="C342" s="51" t="s">
        <v>75</v>
      </c>
      <c r="D342" s="54">
        <v>4</v>
      </c>
      <c r="E342" s="171"/>
      <c r="F342" s="164"/>
    </row>
    <row r="343" spans="1:6" ht="25.5">
      <c r="A343" s="138"/>
      <c r="B343" s="49" t="s">
        <v>352</v>
      </c>
      <c r="C343" s="20" t="s">
        <v>75</v>
      </c>
      <c r="D343" s="32">
        <v>1</v>
      </c>
      <c r="E343" s="171"/>
      <c r="F343" s="164"/>
    </row>
    <row r="344" spans="1:6">
      <c r="A344" s="138"/>
      <c r="B344" s="49" t="s">
        <v>353</v>
      </c>
      <c r="C344" s="20" t="s">
        <v>73</v>
      </c>
      <c r="D344" s="32">
        <v>1</v>
      </c>
      <c r="E344" s="171"/>
      <c r="F344" s="164"/>
    </row>
    <row r="345" spans="1:6" ht="25.5">
      <c r="A345" s="138"/>
      <c r="B345" s="49" t="s">
        <v>354</v>
      </c>
      <c r="C345" s="20" t="s">
        <v>75</v>
      </c>
      <c r="D345" s="32">
        <v>1</v>
      </c>
      <c r="E345" s="171"/>
      <c r="F345" s="164"/>
    </row>
    <row r="346" spans="1:6" ht="25.5">
      <c r="A346" s="138"/>
      <c r="B346" s="49" t="s">
        <v>355</v>
      </c>
      <c r="C346" s="20" t="s">
        <v>73</v>
      </c>
      <c r="D346" s="32">
        <v>1</v>
      </c>
      <c r="E346" s="171"/>
      <c r="F346" s="164"/>
    </row>
    <row r="347" spans="1:6">
      <c r="A347" s="138"/>
      <c r="B347" s="49" t="s">
        <v>356</v>
      </c>
      <c r="C347" s="20" t="s">
        <v>75</v>
      </c>
      <c r="D347" s="32">
        <v>1</v>
      </c>
      <c r="E347" s="171"/>
      <c r="F347" s="164"/>
    </row>
    <row r="348" spans="1:6">
      <c r="A348" s="138"/>
      <c r="B348" s="49" t="s">
        <v>357</v>
      </c>
      <c r="C348" s="20" t="s">
        <v>73</v>
      </c>
      <c r="D348" s="32">
        <v>3</v>
      </c>
      <c r="E348" s="171"/>
      <c r="F348" s="164"/>
    </row>
    <row r="349" spans="1:6">
      <c r="A349" s="138"/>
      <c r="B349" s="49" t="s">
        <v>358</v>
      </c>
      <c r="C349" s="20" t="s">
        <v>75</v>
      </c>
      <c r="D349" s="32">
        <v>1</v>
      </c>
      <c r="E349" s="171"/>
      <c r="F349" s="164"/>
    </row>
    <row r="350" spans="1:6">
      <c r="A350" s="138"/>
      <c r="B350" s="49" t="s">
        <v>359</v>
      </c>
      <c r="C350" s="20" t="s">
        <v>75</v>
      </c>
      <c r="D350" s="20">
        <v>1</v>
      </c>
      <c r="E350" s="171"/>
      <c r="F350" s="164"/>
    </row>
    <row r="351" spans="1:6" ht="25.5">
      <c r="A351" s="138"/>
      <c r="B351" s="49" t="s">
        <v>360</v>
      </c>
      <c r="C351" s="20" t="s">
        <v>75</v>
      </c>
      <c r="D351" s="20">
        <v>1</v>
      </c>
      <c r="E351" s="171"/>
      <c r="F351" s="164"/>
    </row>
    <row r="352" spans="1:6">
      <c r="A352" s="138"/>
      <c r="B352" s="49" t="s">
        <v>361</v>
      </c>
      <c r="C352" s="20" t="s">
        <v>75</v>
      </c>
      <c r="D352" s="20">
        <v>1</v>
      </c>
      <c r="E352" s="171"/>
      <c r="F352" s="164"/>
    </row>
    <row r="353" spans="1:6">
      <c r="A353" s="138"/>
      <c r="B353" s="49" t="s">
        <v>362</v>
      </c>
      <c r="C353" s="20" t="s">
        <v>75</v>
      </c>
      <c r="D353" s="20">
        <v>1</v>
      </c>
      <c r="E353" s="171"/>
      <c r="F353" s="164"/>
    </row>
    <row r="354" spans="1:6">
      <c r="A354" s="138"/>
      <c r="B354" s="49" t="s">
        <v>363</v>
      </c>
      <c r="C354" s="20" t="s">
        <v>364</v>
      </c>
      <c r="D354" s="32">
        <v>72</v>
      </c>
      <c r="E354" s="171"/>
      <c r="F354" s="164"/>
    </row>
    <row r="355" spans="1:6">
      <c r="A355" s="138"/>
      <c r="B355" s="49" t="s">
        <v>365</v>
      </c>
      <c r="C355" s="20" t="s">
        <v>73</v>
      </c>
      <c r="D355" s="32">
        <v>1</v>
      </c>
      <c r="E355" s="171"/>
      <c r="F355" s="164"/>
    </row>
    <row r="356" spans="1:6" ht="25.5">
      <c r="A356" s="138"/>
      <c r="B356" s="49" t="s">
        <v>366</v>
      </c>
      <c r="C356" s="20" t="s">
        <v>75</v>
      </c>
      <c r="D356" s="32">
        <v>1</v>
      </c>
      <c r="E356" s="171"/>
      <c r="F356" s="164"/>
    </row>
    <row r="357" spans="1:6" ht="25.5">
      <c r="A357" s="138"/>
      <c r="B357" s="49" t="s">
        <v>367</v>
      </c>
      <c r="C357" s="20" t="s">
        <v>73</v>
      </c>
      <c r="D357" s="32">
        <v>1</v>
      </c>
      <c r="E357" s="171"/>
      <c r="F357" s="164"/>
    </row>
    <row r="358" spans="1:6" ht="25.5">
      <c r="A358" s="138"/>
      <c r="B358" s="49" t="s">
        <v>368</v>
      </c>
      <c r="C358" s="20" t="s">
        <v>73</v>
      </c>
      <c r="D358" s="32">
        <v>1</v>
      </c>
      <c r="E358" s="171"/>
      <c r="F358" s="164"/>
    </row>
    <row r="359" spans="1:6">
      <c r="A359" s="138"/>
      <c r="B359" s="49" t="s">
        <v>369</v>
      </c>
      <c r="C359" s="20" t="s">
        <v>75</v>
      </c>
      <c r="D359" s="32">
        <v>48</v>
      </c>
      <c r="E359" s="171"/>
      <c r="F359" s="164"/>
    </row>
    <row r="360" spans="1:6" ht="25.5">
      <c r="A360" s="138"/>
      <c r="B360" s="49" t="s">
        <v>370</v>
      </c>
      <c r="C360" s="20" t="s">
        <v>75</v>
      </c>
      <c r="D360" s="32">
        <v>1</v>
      </c>
      <c r="E360" s="171"/>
      <c r="F360" s="164"/>
    </row>
    <row r="361" spans="1:6" ht="25.5">
      <c r="A361" s="138"/>
      <c r="B361" s="49" t="s">
        <v>371</v>
      </c>
      <c r="C361" s="20" t="s">
        <v>75</v>
      </c>
      <c r="D361" s="32">
        <v>1</v>
      </c>
      <c r="E361" s="171"/>
      <c r="F361" s="164"/>
    </row>
    <row r="362" spans="1:6">
      <c r="A362" s="138"/>
      <c r="B362" s="49" t="s">
        <v>372</v>
      </c>
      <c r="C362" s="51" t="s">
        <v>75</v>
      </c>
      <c r="D362" s="54">
        <v>36</v>
      </c>
      <c r="E362" s="171"/>
      <c r="F362" s="164"/>
    </row>
    <row r="363" spans="1:6">
      <c r="A363" s="138"/>
      <c r="B363" s="49" t="s">
        <v>373</v>
      </c>
      <c r="C363" s="20" t="s">
        <v>75</v>
      </c>
      <c r="D363" s="32">
        <v>1</v>
      </c>
      <c r="E363" s="171"/>
      <c r="F363" s="164"/>
    </row>
    <row r="364" spans="1:6">
      <c r="A364" s="138"/>
      <c r="B364" s="49" t="s">
        <v>374</v>
      </c>
      <c r="C364" s="20" t="s">
        <v>75</v>
      </c>
      <c r="D364" s="32">
        <v>1</v>
      </c>
      <c r="E364" s="171"/>
      <c r="F364" s="164"/>
    </row>
    <row r="365" spans="1:6">
      <c r="A365" s="138"/>
      <c r="B365" s="49" t="s">
        <v>375</v>
      </c>
      <c r="C365" s="51" t="s">
        <v>73</v>
      </c>
      <c r="D365" s="54">
        <v>1</v>
      </c>
      <c r="E365" s="171"/>
      <c r="F365" s="164"/>
    </row>
    <row r="366" spans="1:6">
      <c r="A366" s="138"/>
      <c r="B366" s="49" t="s">
        <v>376</v>
      </c>
      <c r="C366" s="51" t="s">
        <v>73</v>
      </c>
      <c r="D366" s="54">
        <v>1</v>
      </c>
      <c r="E366" s="171"/>
      <c r="F366" s="164"/>
    </row>
    <row r="367" spans="1:6">
      <c r="A367" s="138"/>
      <c r="B367" s="49" t="s">
        <v>377</v>
      </c>
      <c r="C367" s="51" t="s">
        <v>73</v>
      </c>
      <c r="D367" s="54">
        <v>1</v>
      </c>
      <c r="E367" s="171"/>
      <c r="F367" s="164"/>
    </row>
    <row r="368" spans="1:6">
      <c r="A368" s="138"/>
      <c r="B368" s="49" t="s">
        <v>378</v>
      </c>
      <c r="C368" s="51" t="s">
        <v>75</v>
      </c>
      <c r="D368" s="54">
        <v>1</v>
      </c>
      <c r="E368" s="171"/>
      <c r="F368" s="164"/>
    </row>
    <row r="369" spans="1:6" ht="25.5">
      <c r="A369" s="138"/>
      <c r="B369" s="49" t="s">
        <v>379</v>
      </c>
      <c r="C369" s="51" t="s">
        <v>75</v>
      </c>
      <c r="D369" s="54">
        <v>6</v>
      </c>
      <c r="E369" s="171"/>
      <c r="F369" s="164"/>
    </row>
    <row r="370" spans="1:6" ht="25.5">
      <c r="A370" s="138"/>
      <c r="B370" s="49" t="s">
        <v>380</v>
      </c>
      <c r="C370" s="51" t="s">
        <v>75</v>
      </c>
      <c r="D370" s="54">
        <v>6</v>
      </c>
      <c r="E370" s="171"/>
      <c r="F370" s="164"/>
    </row>
    <row r="371" spans="1:6" ht="76.5">
      <c r="A371" s="138"/>
      <c r="B371" s="49" t="s">
        <v>381</v>
      </c>
      <c r="C371" s="51" t="s">
        <v>75</v>
      </c>
      <c r="D371" s="54">
        <v>1</v>
      </c>
      <c r="E371" s="171"/>
      <c r="F371" s="164"/>
    </row>
    <row r="372" spans="1:6">
      <c r="A372" s="138"/>
      <c r="B372" s="49" t="s">
        <v>382</v>
      </c>
      <c r="C372" s="51" t="s">
        <v>75</v>
      </c>
      <c r="D372" s="98">
        <v>2</v>
      </c>
      <c r="E372" s="171"/>
      <c r="F372" s="164"/>
    </row>
    <row r="373" spans="1:6" ht="25.5">
      <c r="A373" s="138"/>
      <c r="B373" s="49" t="s">
        <v>383</v>
      </c>
      <c r="C373" s="51" t="s">
        <v>73</v>
      </c>
      <c r="D373" s="98">
        <v>1</v>
      </c>
      <c r="E373" s="171"/>
      <c r="F373" s="164"/>
    </row>
    <row r="374" spans="1:6">
      <c r="A374" s="138"/>
      <c r="B374" s="49" t="s">
        <v>384</v>
      </c>
      <c r="C374" s="51" t="s">
        <v>75</v>
      </c>
      <c r="D374" s="98">
        <v>1</v>
      </c>
      <c r="E374" s="171"/>
      <c r="F374" s="164"/>
    </row>
    <row r="375" spans="1:6" ht="38.25">
      <c r="A375" s="138"/>
      <c r="B375" s="49" t="s">
        <v>385</v>
      </c>
      <c r="C375" s="20" t="s">
        <v>75</v>
      </c>
      <c r="D375" s="32">
        <v>1</v>
      </c>
      <c r="E375" s="171"/>
      <c r="F375" s="164"/>
    </row>
    <row r="376" spans="1:6" ht="25.5">
      <c r="A376" s="138"/>
      <c r="B376" s="49" t="s">
        <v>386</v>
      </c>
      <c r="C376" s="20" t="s">
        <v>75</v>
      </c>
      <c r="D376" s="32">
        <v>1</v>
      </c>
      <c r="E376" s="171"/>
      <c r="F376" s="164"/>
    </row>
    <row r="377" spans="1:6" ht="25.5">
      <c r="A377" s="138"/>
      <c r="B377" s="49" t="s">
        <v>387</v>
      </c>
      <c r="C377" s="20" t="s">
        <v>75</v>
      </c>
      <c r="D377" s="32">
        <v>1</v>
      </c>
      <c r="E377" s="171"/>
      <c r="F377" s="164"/>
    </row>
    <row r="378" spans="1:6" ht="38.25">
      <c r="A378" s="138"/>
      <c r="B378" s="49" t="s">
        <v>388</v>
      </c>
      <c r="C378" s="20" t="s">
        <v>75</v>
      </c>
      <c r="D378" s="32">
        <v>1</v>
      </c>
      <c r="E378" s="171"/>
      <c r="F378" s="164"/>
    </row>
    <row r="379" spans="1:6" ht="38.25">
      <c r="A379" s="138"/>
      <c r="B379" s="49" t="s">
        <v>389</v>
      </c>
      <c r="C379" s="20" t="s">
        <v>75</v>
      </c>
      <c r="D379" s="32">
        <v>2</v>
      </c>
      <c r="E379" s="171"/>
      <c r="F379" s="164"/>
    </row>
    <row r="380" spans="1:6" ht="38.25">
      <c r="A380" s="138"/>
      <c r="B380" s="49" t="s">
        <v>390</v>
      </c>
      <c r="C380" s="20" t="s">
        <v>391</v>
      </c>
      <c r="D380" s="32">
        <v>1</v>
      </c>
      <c r="E380" s="171"/>
      <c r="F380" s="164"/>
    </row>
    <row r="381" spans="1:6" ht="25.5">
      <c r="A381" s="138"/>
      <c r="B381" s="49" t="s">
        <v>392</v>
      </c>
      <c r="C381" s="20" t="s">
        <v>75</v>
      </c>
      <c r="D381" s="32">
        <v>1</v>
      </c>
      <c r="E381" s="171"/>
      <c r="F381" s="164"/>
    </row>
    <row r="382" spans="1:6" ht="25.5">
      <c r="A382" s="138"/>
      <c r="B382" s="49" t="s">
        <v>393</v>
      </c>
      <c r="C382" s="20" t="s">
        <v>75</v>
      </c>
      <c r="D382" s="32">
        <v>1</v>
      </c>
      <c r="E382" s="171"/>
      <c r="F382" s="164"/>
    </row>
    <row r="383" spans="1:6">
      <c r="A383" s="138"/>
      <c r="B383" s="49" t="s">
        <v>394</v>
      </c>
      <c r="C383" s="20" t="s">
        <v>395</v>
      </c>
      <c r="D383" s="20">
        <v>1</v>
      </c>
      <c r="E383" s="171"/>
      <c r="F383" s="164"/>
    </row>
    <row r="384" spans="1:6">
      <c r="A384" s="138"/>
      <c r="B384" s="49" t="s">
        <v>396</v>
      </c>
      <c r="C384" s="20" t="s">
        <v>73</v>
      </c>
      <c r="D384" s="20">
        <v>1</v>
      </c>
      <c r="E384" s="171"/>
      <c r="F384" s="164"/>
    </row>
    <row r="385" spans="1:6">
      <c r="A385" s="138"/>
      <c r="B385" s="49" t="s">
        <v>397</v>
      </c>
      <c r="C385" s="20" t="s">
        <v>73</v>
      </c>
      <c r="D385" s="20">
        <v>12</v>
      </c>
      <c r="E385" s="171"/>
      <c r="F385" s="164"/>
    </row>
    <row r="386" spans="1:6">
      <c r="A386" s="138"/>
      <c r="B386" s="49" t="s">
        <v>398</v>
      </c>
      <c r="C386" s="20" t="s">
        <v>73</v>
      </c>
      <c r="D386" s="20">
        <v>2</v>
      </c>
      <c r="E386" s="171"/>
      <c r="F386" s="164"/>
    </row>
    <row r="387" spans="1:6">
      <c r="A387" s="138"/>
      <c r="B387" s="49" t="s">
        <v>399</v>
      </c>
      <c r="C387" s="20" t="s">
        <v>400</v>
      </c>
      <c r="D387" s="20">
        <v>1</v>
      </c>
      <c r="E387" s="171"/>
      <c r="F387" s="164"/>
    </row>
    <row r="388" spans="1:6">
      <c r="A388" s="138"/>
      <c r="B388" s="49" t="s">
        <v>401</v>
      </c>
      <c r="C388" s="20" t="s">
        <v>391</v>
      </c>
      <c r="D388" s="20">
        <v>1</v>
      </c>
      <c r="E388" s="171"/>
      <c r="F388" s="164"/>
    </row>
    <row r="389" spans="1:6" ht="25.5">
      <c r="A389" s="138">
        <v>3</v>
      </c>
      <c r="B389" s="137" t="s">
        <v>181</v>
      </c>
      <c r="C389" s="136"/>
      <c r="D389" s="138"/>
      <c r="E389" s="138"/>
      <c r="F389" s="136" t="s">
        <v>307</v>
      </c>
    </row>
    <row r="390" spans="1:6" ht="63.75">
      <c r="A390" s="138"/>
      <c r="B390" s="49" t="s">
        <v>132</v>
      </c>
      <c r="C390" s="136" t="s">
        <v>75</v>
      </c>
      <c r="D390" s="136" t="s">
        <v>186</v>
      </c>
      <c r="E390" s="164" t="s">
        <v>582</v>
      </c>
      <c r="F390" s="136" t="s">
        <v>724</v>
      </c>
    </row>
    <row r="391" spans="1:6">
      <c r="A391" s="138"/>
      <c r="B391" s="49" t="s">
        <v>133</v>
      </c>
      <c r="C391" s="136" t="s">
        <v>51</v>
      </c>
      <c r="D391" s="138">
        <v>1</v>
      </c>
      <c r="E391" s="164"/>
      <c r="F391" s="136"/>
    </row>
    <row r="392" spans="1:6" ht="25.5">
      <c r="A392" s="138"/>
      <c r="B392" s="49" t="s">
        <v>182</v>
      </c>
      <c r="C392" s="136" t="s">
        <v>73</v>
      </c>
      <c r="D392" s="138">
        <v>1</v>
      </c>
      <c r="E392" s="164"/>
      <c r="F392" s="136"/>
    </row>
    <row r="393" spans="1:6" ht="25.5">
      <c r="A393" s="138"/>
      <c r="B393" s="49" t="s">
        <v>343</v>
      </c>
      <c r="C393" s="136" t="s">
        <v>73</v>
      </c>
      <c r="D393" s="138">
        <v>1</v>
      </c>
      <c r="E393" s="164"/>
      <c r="F393" s="136"/>
    </row>
    <row r="394" spans="1:6" ht="38.25">
      <c r="A394" s="138"/>
      <c r="B394" s="49" t="s">
        <v>983</v>
      </c>
      <c r="C394" s="136" t="s">
        <v>75</v>
      </c>
      <c r="D394" s="138">
        <v>1</v>
      </c>
      <c r="E394" s="164"/>
      <c r="F394" s="136"/>
    </row>
    <row r="395" spans="1:6">
      <c r="A395" s="138"/>
      <c r="B395" s="49" t="s">
        <v>437</v>
      </c>
      <c r="C395" s="136" t="s">
        <v>121</v>
      </c>
      <c r="D395" s="138">
        <v>1</v>
      </c>
      <c r="E395" s="164"/>
      <c r="F395" s="136"/>
    </row>
    <row r="396" spans="1:6">
      <c r="A396" s="138"/>
      <c r="B396" s="49" t="s">
        <v>79</v>
      </c>
      <c r="C396" s="136" t="s">
        <v>121</v>
      </c>
      <c r="D396" s="138">
        <v>1</v>
      </c>
      <c r="E396" s="164"/>
      <c r="F396" s="136"/>
    </row>
    <row r="397" spans="1:6">
      <c r="A397" s="138"/>
      <c r="B397" s="49" t="s">
        <v>48</v>
      </c>
      <c r="C397" s="136" t="s">
        <v>73</v>
      </c>
      <c r="D397" s="138">
        <v>1</v>
      </c>
      <c r="E397" s="164"/>
      <c r="F397" s="136"/>
    </row>
    <row r="398" spans="1:6">
      <c r="A398" s="138">
        <v>4</v>
      </c>
      <c r="B398" s="42" t="s">
        <v>342</v>
      </c>
      <c r="C398" s="136"/>
      <c r="D398" s="20"/>
      <c r="E398" s="138"/>
      <c r="F398" s="136"/>
    </row>
    <row r="399" spans="1:6" ht="114.75">
      <c r="A399" s="138"/>
      <c r="B399" s="49" t="s">
        <v>132</v>
      </c>
      <c r="C399" s="136" t="s">
        <v>75</v>
      </c>
      <c r="D399" s="20" t="s">
        <v>186</v>
      </c>
      <c r="E399" s="164" t="s">
        <v>596</v>
      </c>
      <c r="F399" s="136" t="s">
        <v>740</v>
      </c>
    </row>
    <row r="400" spans="1:6">
      <c r="A400" s="138"/>
      <c r="B400" s="49" t="s">
        <v>133</v>
      </c>
      <c r="C400" s="136" t="s">
        <v>51</v>
      </c>
      <c r="D400" s="20">
        <v>1</v>
      </c>
      <c r="E400" s="164"/>
      <c r="F400" s="136"/>
    </row>
    <row r="401" spans="1:6" ht="25.5">
      <c r="A401" s="138"/>
      <c r="B401" s="49" t="s">
        <v>182</v>
      </c>
      <c r="C401" s="33" t="s">
        <v>73</v>
      </c>
      <c r="D401" s="20">
        <v>1</v>
      </c>
      <c r="E401" s="164"/>
      <c r="F401" s="136"/>
    </row>
    <row r="402" spans="1:6" ht="25.5">
      <c r="A402" s="138"/>
      <c r="B402" s="49" t="s">
        <v>343</v>
      </c>
      <c r="C402" s="33" t="s">
        <v>75</v>
      </c>
      <c r="D402" s="20">
        <v>1</v>
      </c>
      <c r="E402" s="164"/>
      <c r="F402" s="136"/>
    </row>
    <row r="403" spans="1:6">
      <c r="A403" s="138"/>
      <c r="B403" s="49" t="s">
        <v>347</v>
      </c>
      <c r="C403" s="33" t="s">
        <v>196</v>
      </c>
      <c r="D403" s="20">
        <v>1</v>
      </c>
      <c r="E403" s="164"/>
      <c r="F403" s="136"/>
    </row>
    <row r="404" spans="1:6">
      <c r="A404" s="138"/>
      <c r="B404" s="49" t="s">
        <v>345</v>
      </c>
      <c r="C404" s="33" t="s">
        <v>196</v>
      </c>
      <c r="D404" s="20">
        <v>1</v>
      </c>
      <c r="E404" s="164"/>
      <c r="F404" s="136"/>
    </row>
    <row r="405" spans="1:6" ht="38.25">
      <c r="A405" s="138"/>
      <c r="B405" s="49" t="s">
        <v>965</v>
      </c>
      <c r="C405" s="33" t="s">
        <v>75</v>
      </c>
      <c r="D405" s="20">
        <v>1</v>
      </c>
      <c r="E405" s="164"/>
      <c r="F405" s="136"/>
    </row>
    <row r="406" spans="1:6" ht="25.5">
      <c r="A406" s="138"/>
      <c r="B406" s="49" t="s">
        <v>410</v>
      </c>
      <c r="C406" s="33" t="s">
        <v>75</v>
      </c>
      <c r="D406" s="20">
        <v>1</v>
      </c>
      <c r="E406" s="164"/>
      <c r="F406" s="136"/>
    </row>
    <row r="407" spans="1:6" ht="25.5">
      <c r="A407" s="138"/>
      <c r="B407" s="49" t="s">
        <v>438</v>
      </c>
      <c r="C407" s="33" t="s">
        <v>73</v>
      </c>
      <c r="D407" s="20">
        <v>1</v>
      </c>
      <c r="E407" s="164"/>
      <c r="F407" s="136"/>
    </row>
    <row r="408" spans="1:6" ht="25.5">
      <c r="A408" s="138"/>
      <c r="B408" s="49" t="s">
        <v>408</v>
      </c>
      <c r="C408" s="33" t="s">
        <v>73</v>
      </c>
      <c r="D408" s="20">
        <v>1</v>
      </c>
      <c r="E408" s="164"/>
      <c r="F408" s="136"/>
    </row>
    <row r="409" spans="1:6">
      <c r="A409" s="138"/>
      <c r="B409" s="49" t="s">
        <v>407</v>
      </c>
      <c r="C409" s="33" t="s">
        <v>75</v>
      </c>
      <c r="D409" s="20">
        <v>1</v>
      </c>
      <c r="E409" s="164"/>
      <c r="F409" s="136"/>
    </row>
    <row r="410" spans="1:6" ht="25.5">
      <c r="A410" s="138"/>
      <c r="B410" s="49" t="s">
        <v>409</v>
      </c>
      <c r="C410" s="33" t="s">
        <v>73</v>
      </c>
      <c r="D410" s="20">
        <v>1</v>
      </c>
      <c r="E410" s="164"/>
      <c r="F410" s="136"/>
    </row>
    <row r="411" spans="1:6">
      <c r="A411" s="138"/>
      <c r="B411" s="49" t="s">
        <v>411</v>
      </c>
      <c r="C411" s="33" t="s">
        <v>73</v>
      </c>
      <c r="D411" s="20">
        <v>1</v>
      </c>
      <c r="E411" s="164"/>
      <c r="F411" s="136"/>
    </row>
    <row r="412" spans="1:6" ht="25.5">
      <c r="A412" s="138"/>
      <c r="B412" s="49" t="s">
        <v>412</v>
      </c>
      <c r="C412" s="33" t="s">
        <v>73</v>
      </c>
      <c r="D412" s="20">
        <v>2</v>
      </c>
      <c r="E412" s="164"/>
      <c r="F412" s="136"/>
    </row>
    <row r="413" spans="1:6" ht="25.5">
      <c r="A413" s="138"/>
      <c r="B413" s="49" t="s">
        <v>413</v>
      </c>
      <c r="C413" s="33" t="s">
        <v>73</v>
      </c>
      <c r="D413" s="20">
        <v>1</v>
      </c>
      <c r="E413" s="164"/>
      <c r="F413" s="136"/>
    </row>
    <row r="414" spans="1:6">
      <c r="A414" s="138"/>
      <c r="B414" s="49" t="s">
        <v>414</v>
      </c>
      <c r="C414" s="33" t="s">
        <v>73</v>
      </c>
      <c r="D414" s="20">
        <v>2</v>
      </c>
      <c r="E414" s="164"/>
      <c r="F414" s="136"/>
    </row>
    <row r="415" spans="1:6">
      <c r="A415" s="138"/>
      <c r="B415" s="49" t="s">
        <v>405</v>
      </c>
      <c r="C415" s="33" t="s">
        <v>72</v>
      </c>
      <c r="D415" s="20">
        <v>1</v>
      </c>
      <c r="E415" s="164"/>
      <c r="F415" s="136"/>
    </row>
    <row r="416" spans="1:6" ht="25.5">
      <c r="A416" s="138"/>
      <c r="B416" s="49" t="s">
        <v>346</v>
      </c>
      <c r="C416" s="33" t="s">
        <v>406</v>
      </c>
      <c r="D416" s="20">
        <v>1</v>
      </c>
      <c r="E416" s="164"/>
      <c r="F416" s="136"/>
    </row>
    <row r="417" spans="1:6">
      <c r="A417" s="138"/>
      <c r="B417" s="49" t="s">
        <v>344</v>
      </c>
      <c r="C417" s="136" t="s">
        <v>196</v>
      </c>
      <c r="D417" s="20">
        <v>1</v>
      </c>
      <c r="E417" s="164"/>
      <c r="F417" s="136"/>
    </row>
    <row r="418" spans="1:6" ht="51">
      <c r="A418" s="138">
        <v>5</v>
      </c>
      <c r="B418" s="137" t="s">
        <v>47</v>
      </c>
      <c r="C418" s="136" t="s">
        <v>175</v>
      </c>
      <c r="D418" s="136">
        <v>1</v>
      </c>
      <c r="E418" s="45" t="s">
        <v>565</v>
      </c>
      <c r="F418" s="136" t="s">
        <v>725</v>
      </c>
    </row>
    <row r="419" spans="1:6" ht="63.75">
      <c r="A419" s="138">
        <v>6</v>
      </c>
      <c r="B419" s="137" t="s">
        <v>844</v>
      </c>
      <c r="C419" s="136" t="s">
        <v>175</v>
      </c>
      <c r="D419" s="136">
        <v>1</v>
      </c>
      <c r="E419" s="45" t="s">
        <v>519</v>
      </c>
      <c r="F419" s="136" t="s">
        <v>717</v>
      </c>
    </row>
    <row r="420" spans="1:6" ht="38.25">
      <c r="A420" s="138">
        <v>8</v>
      </c>
      <c r="B420" s="34" t="s">
        <v>178</v>
      </c>
      <c r="C420" s="136" t="s">
        <v>177</v>
      </c>
      <c r="D420" s="136">
        <v>1</v>
      </c>
      <c r="E420" s="45" t="s">
        <v>587</v>
      </c>
      <c r="F420" s="136" t="s">
        <v>718</v>
      </c>
    </row>
    <row r="421" spans="1:6" ht="63.75">
      <c r="A421" s="138">
        <v>11</v>
      </c>
      <c r="B421" s="137" t="s">
        <v>802</v>
      </c>
      <c r="C421" s="136" t="s">
        <v>65</v>
      </c>
      <c r="D421" s="136">
        <v>1</v>
      </c>
      <c r="E421" s="138"/>
      <c r="F421" s="136"/>
    </row>
    <row r="422" spans="1:6" ht="51">
      <c r="A422" s="138">
        <v>12</v>
      </c>
      <c r="B422" s="137" t="s">
        <v>424</v>
      </c>
      <c r="C422" s="136" t="s">
        <v>69</v>
      </c>
      <c r="D422" s="136">
        <v>1</v>
      </c>
      <c r="E422" s="138" t="s">
        <v>597</v>
      </c>
      <c r="F422" s="136" t="s">
        <v>715</v>
      </c>
    </row>
    <row r="423" spans="1:6" ht="38.25">
      <c r="A423" s="138">
        <v>14</v>
      </c>
      <c r="B423" s="137" t="s">
        <v>319</v>
      </c>
      <c r="C423" s="136" t="s">
        <v>175</v>
      </c>
      <c r="D423" s="136">
        <v>1</v>
      </c>
      <c r="E423" s="45" t="s">
        <v>520</v>
      </c>
      <c r="F423" s="136" t="s">
        <v>726</v>
      </c>
    </row>
    <row r="424" spans="1:6" ht="25.5">
      <c r="A424" s="138">
        <v>15</v>
      </c>
      <c r="B424" s="137" t="s">
        <v>320</v>
      </c>
      <c r="C424" s="136" t="s">
        <v>175</v>
      </c>
      <c r="D424" s="136">
        <v>1</v>
      </c>
      <c r="E424" s="136" t="s">
        <v>521</v>
      </c>
      <c r="F424" s="136" t="s">
        <v>521</v>
      </c>
    </row>
    <row r="425" spans="1:6" ht="38.25">
      <c r="A425" s="138">
        <v>16</v>
      </c>
      <c r="B425" s="137" t="s">
        <v>425</v>
      </c>
      <c r="C425" s="136" t="s">
        <v>175</v>
      </c>
      <c r="D425" s="136">
        <v>1</v>
      </c>
      <c r="E425" s="136" t="s">
        <v>522</v>
      </c>
      <c r="F425" s="136" t="s">
        <v>522</v>
      </c>
    </row>
    <row r="426" spans="1:6" ht="38.25">
      <c r="A426" s="138">
        <v>18</v>
      </c>
      <c r="B426" s="137" t="s">
        <v>321</v>
      </c>
      <c r="C426" s="136" t="s">
        <v>69</v>
      </c>
      <c r="D426" s="136">
        <v>1</v>
      </c>
      <c r="E426" s="136" t="s">
        <v>523</v>
      </c>
      <c r="F426" s="136" t="s">
        <v>523</v>
      </c>
    </row>
    <row r="427" spans="1:6" ht="38.25">
      <c r="A427" s="138">
        <v>19</v>
      </c>
      <c r="B427" s="137" t="s">
        <v>323</v>
      </c>
      <c r="C427" s="136" t="s">
        <v>196</v>
      </c>
      <c r="D427" s="136">
        <v>1</v>
      </c>
      <c r="E427" s="136" t="s">
        <v>524</v>
      </c>
      <c r="F427" s="136" t="s">
        <v>524</v>
      </c>
    </row>
    <row r="428" spans="1:6" s="2" customFormat="1" ht="63.75">
      <c r="A428" s="138">
        <v>20</v>
      </c>
      <c r="B428" s="137" t="s">
        <v>426</v>
      </c>
      <c r="C428" s="136" t="s">
        <v>196</v>
      </c>
      <c r="D428" s="136">
        <v>1</v>
      </c>
      <c r="E428" s="136" t="s">
        <v>525</v>
      </c>
      <c r="F428" s="136" t="s">
        <v>733</v>
      </c>
    </row>
    <row r="429" spans="1:6" ht="38.25">
      <c r="A429" s="57">
        <v>21</v>
      </c>
      <c r="B429" s="37" t="s">
        <v>15</v>
      </c>
      <c r="C429" s="36" t="s">
        <v>69</v>
      </c>
      <c r="D429" s="36">
        <v>1</v>
      </c>
      <c r="E429" s="99" t="s">
        <v>518</v>
      </c>
      <c r="F429" s="36" t="s">
        <v>518</v>
      </c>
    </row>
  </sheetData>
  <mergeCells count="43">
    <mergeCell ref="F158:F168"/>
    <mergeCell ref="A1:B1"/>
    <mergeCell ref="A2:B2"/>
    <mergeCell ref="A6:F6"/>
    <mergeCell ref="F120:F127"/>
    <mergeCell ref="F117:F118"/>
    <mergeCell ref="F113:F115"/>
    <mergeCell ref="F108:F111"/>
    <mergeCell ref="B9:E9"/>
    <mergeCell ref="B94:E94"/>
    <mergeCell ref="A3:F3"/>
    <mergeCell ref="A4:F4"/>
    <mergeCell ref="A5:F5"/>
    <mergeCell ref="B93:E93"/>
    <mergeCell ref="F95:F99"/>
    <mergeCell ref="F102:F106"/>
    <mergeCell ref="E399:E417"/>
    <mergeCell ref="B100:E100"/>
    <mergeCell ref="B302:E302"/>
    <mergeCell ref="B277:E277"/>
    <mergeCell ref="E278:E291"/>
    <mergeCell ref="E238:E242"/>
    <mergeCell ref="E293:E301"/>
    <mergeCell ref="E304:E337"/>
    <mergeCell ref="E205:E226"/>
    <mergeCell ref="E227:E229"/>
    <mergeCell ref="E230:E234"/>
    <mergeCell ref="F304:F337"/>
    <mergeCell ref="F339:F388"/>
    <mergeCell ref="F129:F131"/>
    <mergeCell ref="E339:E388"/>
    <mergeCell ref="E390:E397"/>
    <mergeCell ref="F278:F291"/>
    <mergeCell ref="F293:F301"/>
    <mergeCell ref="F147:F156"/>
    <mergeCell ref="F138:F145"/>
    <mergeCell ref="F133:F135"/>
    <mergeCell ref="F203:F242"/>
    <mergeCell ref="F194:F202"/>
    <mergeCell ref="F252:F256"/>
    <mergeCell ref="F244:F250"/>
    <mergeCell ref="F183:F191"/>
    <mergeCell ref="F170:F181"/>
  </mergeCells>
  <pageMargins left="0.19" right="0.19" top="0.26" bottom="0.34" header="0.17" footer="0.17"/>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0"/>
  <sheetViews>
    <sheetView zoomScaleNormal="100" workbookViewId="0">
      <selection activeCell="E10" sqref="E10"/>
    </sheetView>
  </sheetViews>
  <sheetFormatPr defaultColWidth="8.88671875" defaultRowHeight="12.75"/>
  <cols>
    <col min="1" max="1" width="3.5546875" style="58" customWidth="1"/>
    <col min="2" max="2" width="32.21875" style="58" customWidth="1"/>
    <col min="3" max="3" width="10.44140625" style="76" customWidth="1"/>
    <col min="4" max="4" width="25.5546875" style="75" customWidth="1"/>
    <col min="5" max="5" width="13.33203125" style="127" customWidth="1"/>
    <col min="6" max="6" width="12.109375" style="127" customWidth="1"/>
    <col min="7" max="7" width="0" style="58" hidden="1" customWidth="1"/>
    <col min="8" max="8" width="0.21875" style="58" customWidth="1"/>
    <col min="9" max="9" width="8.88671875" style="58" hidden="1" customWidth="1"/>
    <col min="10" max="16384" width="8.88671875" style="58"/>
  </cols>
  <sheetData>
    <row r="1" spans="1:9">
      <c r="A1" s="162" t="s">
        <v>990</v>
      </c>
      <c r="B1" s="162"/>
      <c r="C1" s="142"/>
      <c r="D1" s="142"/>
      <c r="E1" s="142"/>
      <c r="F1" s="142"/>
    </row>
    <row r="2" spans="1:9">
      <c r="A2" s="162" t="s">
        <v>991</v>
      </c>
      <c r="B2" s="162"/>
      <c r="C2" s="142"/>
      <c r="D2" s="142"/>
      <c r="E2" s="142"/>
      <c r="F2" s="142"/>
    </row>
    <row r="3" spans="1:9">
      <c r="A3" s="162" t="s">
        <v>998</v>
      </c>
      <c r="B3" s="162"/>
      <c r="C3" s="162"/>
      <c r="D3" s="162"/>
      <c r="E3" s="162"/>
      <c r="F3" s="162"/>
    </row>
    <row r="4" spans="1:9">
      <c r="A4" s="162" t="s">
        <v>992</v>
      </c>
      <c r="B4" s="162"/>
      <c r="C4" s="162"/>
      <c r="D4" s="162"/>
      <c r="E4" s="162"/>
      <c r="F4" s="162"/>
    </row>
    <row r="5" spans="1:9">
      <c r="A5" s="162" t="s">
        <v>999</v>
      </c>
      <c r="B5" s="162"/>
      <c r="C5" s="162"/>
      <c r="D5" s="162"/>
      <c r="E5" s="162"/>
      <c r="F5" s="162"/>
    </row>
    <row r="6" spans="1:9">
      <c r="A6" s="165" t="s">
        <v>994</v>
      </c>
      <c r="B6" s="165"/>
      <c r="C6" s="165"/>
      <c r="D6" s="165"/>
      <c r="E6" s="165"/>
      <c r="F6" s="165"/>
    </row>
    <row r="7" spans="1:9">
      <c r="A7" s="143"/>
      <c r="B7" s="143"/>
      <c r="C7" s="143"/>
      <c r="D7" s="143"/>
      <c r="E7" s="143"/>
      <c r="F7" s="143"/>
    </row>
    <row r="8" spans="1:9" s="1" customFormat="1" ht="25.5">
      <c r="A8" s="7" t="s">
        <v>0</v>
      </c>
      <c r="B8" s="7" t="s">
        <v>1</v>
      </c>
      <c r="C8" s="9" t="s">
        <v>104</v>
      </c>
      <c r="D8" s="9" t="s">
        <v>105</v>
      </c>
      <c r="E8" s="9" t="s">
        <v>491</v>
      </c>
      <c r="F8" s="9" t="s">
        <v>703</v>
      </c>
    </row>
    <row r="9" spans="1:9" s="59" customFormat="1" ht="38.25">
      <c r="A9" s="61" t="s">
        <v>2</v>
      </c>
      <c r="B9" s="62" t="s">
        <v>301</v>
      </c>
      <c r="C9" s="77"/>
      <c r="D9" s="63"/>
      <c r="E9" s="17"/>
      <c r="F9" s="17"/>
    </row>
    <row r="10" spans="1:9" s="1" customFormat="1" ht="76.5">
      <c r="A10" s="138">
        <v>1</v>
      </c>
      <c r="B10" s="26" t="s">
        <v>430</v>
      </c>
      <c r="C10" s="136" t="s">
        <v>29</v>
      </c>
      <c r="D10" s="136" t="s">
        <v>29</v>
      </c>
      <c r="E10" s="136" t="s">
        <v>704</v>
      </c>
      <c r="F10" s="136" t="s">
        <v>762</v>
      </c>
    </row>
    <row r="11" spans="1:9" s="3" customFormat="1" ht="25.5">
      <c r="A11" s="138"/>
      <c r="B11" s="108" t="s">
        <v>933</v>
      </c>
      <c r="C11" s="136" t="s">
        <v>830</v>
      </c>
      <c r="D11" s="161" t="s">
        <v>813</v>
      </c>
      <c r="E11" s="136"/>
      <c r="F11" s="136"/>
      <c r="I11" s="13"/>
    </row>
    <row r="12" spans="1:9" s="3" customFormat="1" ht="25.5">
      <c r="A12" s="138"/>
      <c r="B12" s="108" t="s">
        <v>934</v>
      </c>
      <c r="C12" s="136" t="s">
        <v>830</v>
      </c>
      <c r="D12" s="161" t="s">
        <v>814</v>
      </c>
      <c r="E12" s="136"/>
      <c r="F12" s="136"/>
    </row>
    <row r="13" spans="1:9" s="3" customFormat="1" ht="25.5">
      <c r="A13" s="138"/>
      <c r="B13" s="108" t="s">
        <v>936</v>
      </c>
      <c r="C13" s="136" t="s">
        <v>5</v>
      </c>
      <c r="D13" s="161" t="s">
        <v>815</v>
      </c>
      <c r="E13" s="136"/>
      <c r="F13" s="136"/>
    </row>
    <row r="14" spans="1:9" s="3" customFormat="1" ht="25.5">
      <c r="A14" s="138"/>
      <c r="B14" s="108" t="s">
        <v>937</v>
      </c>
      <c r="C14" s="136" t="s">
        <v>5</v>
      </c>
      <c r="D14" s="161" t="s">
        <v>816</v>
      </c>
      <c r="E14" s="136"/>
      <c r="F14" s="136"/>
    </row>
    <row r="15" spans="1:9" s="3" customFormat="1" ht="25.5">
      <c r="A15" s="138"/>
      <c r="B15" s="108" t="s">
        <v>938</v>
      </c>
      <c r="C15" s="136" t="s">
        <v>5</v>
      </c>
      <c r="D15" s="161" t="s">
        <v>817</v>
      </c>
      <c r="E15" s="136"/>
      <c r="F15" s="136"/>
    </row>
    <row r="16" spans="1:9" s="3" customFormat="1" ht="25.5">
      <c r="A16" s="138"/>
      <c r="B16" s="108" t="s">
        <v>939</v>
      </c>
      <c r="C16" s="136" t="s">
        <v>5</v>
      </c>
      <c r="D16" s="161" t="s">
        <v>818</v>
      </c>
      <c r="E16" s="136"/>
      <c r="F16" s="136"/>
    </row>
    <row r="17" spans="1:6" s="3" customFormat="1" ht="25.5">
      <c r="A17" s="138"/>
      <c r="B17" s="108" t="s">
        <v>819</v>
      </c>
      <c r="C17" s="136" t="s">
        <v>5</v>
      </c>
      <c r="D17" s="161" t="s">
        <v>820</v>
      </c>
      <c r="E17" s="136"/>
      <c r="F17" s="136"/>
    </row>
    <row r="18" spans="1:6" s="3" customFormat="1" ht="25.5">
      <c r="A18" s="138"/>
      <c r="B18" s="108" t="s">
        <v>821</v>
      </c>
      <c r="C18" s="136" t="s">
        <v>5</v>
      </c>
      <c r="D18" s="161" t="s">
        <v>822</v>
      </c>
      <c r="E18" s="136"/>
      <c r="F18" s="136"/>
    </row>
    <row r="19" spans="1:6" s="3" customFormat="1" ht="25.5">
      <c r="A19" s="138"/>
      <c r="B19" s="108" t="s">
        <v>824</v>
      </c>
      <c r="C19" s="136" t="s">
        <v>5</v>
      </c>
      <c r="D19" s="161" t="s">
        <v>825</v>
      </c>
      <c r="E19" s="136"/>
      <c r="F19" s="136"/>
    </row>
    <row r="20" spans="1:6" s="3" customFormat="1" ht="25.5">
      <c r="A20" s="138"/>
      <c r="B20" s="108" t="s">
        <v>826</v>
      </c>
      <c r="C20" s="136" t="s">
        <v>5</v>
      </c>
      <c r="D20" s="161" t="s">
        <v>832</v>
      </c>
      <c r="E20" s="136"/>
      <c r="F20" s="136"/>
    </row>
    <row r="21" spans="1:6" s="3" customFormat="1" ht="25.5">
      <c r="A21" s="138"/>
      <c r="B21" s="108" t="s">
        <v>827</v>
      </c>
      <c r="C21" s="136" t="s">
        <v>5</v>
      </c>
      <c r="D21" s="161" t="s">
        <v>833</v>
      </c>
      <c r="E21" s="136"/>
      <c r="F21" s="136"/>
    </row>
    <row r="22" spans="1:6" s="3" customFormat="1" ht="25.5">
      <c r="A22" s="138"/>
      <c r="B22" s="108" t="s">
        <v>828</v>
      </c>
      <c r="C22" s="136" t="s">
        <v>5</v>
      </c>
      <c r="D22" s="161" t="s">
        <v>834</v>
      </c>
      <c r="E22" s="136"/>
      <c r="F22" s="136"/>
    </row>
    <row r="23" spans="1:6" s="1" customFormat="1" ht="76.5">
      <c r="A23" s="138">
        <v>2</v>
      </c>
      <c r="B23" s="26" t="s">
        <v>431</v>
      </c>
      <c r="C23" s="136" t="s">
        <v>29</v>
      </c>
      <c r="D23" s="136" t="s">
        <v>29</v>
      </c>
      <c r="E23" s="136" t="s">
        <v>704</v>
      </c>
      <c r="F23" s="136" t="s">
        <v>763</v>
      </c>
    </row>
    <row r="24" spans="1:6" s="2" customFormat="1" ht="25.5">
      <c r="A24" s="136"/>
      <c r="B24" s="108" t="s">
        <v>940</v>
      </c>
      <c r="C24" s="136" t="s">
        <v>847</v>
      </c>
      <c r="D24" s="161" t="s">
        <v>848</v>
      </c>
      <c r="E24" s="100"/>
      <c r="F24" s="136"/>
    </row>
    <row r="25" spans="1:6" s="2" customFormat="1" ht="25.5">
      <c r="A25" s="136"/>
      <c r="B25" s="108" t="s">
        <v>934</v>
      </c>
      <c r="C25" s="136" t="s">
        <v>847</v>
      </c>
      <c r="D25" s="161" t="s">
        <v>814</v>
      </c>
      <c r="E25" s="100"/>
      <c r="F25" s="136"/>
    </row>
    <row r="26" spans="1:6" s="2" customFormat="1" ht="25.5">
      <c r="A26" s="136"/>
      <c r="B26" s="108" t="s">
        <v>941</v>
      </c>
      <c r="C26" s="136" t="s">
        <v>850</v>
      </c>
      <c r="D26" s="161" t="s">
        <v>849</v>
      </c>
      <c r="E26" s="100"/>
      <c r="F26" s="136"/>
    </row>
    <row r="27" spans="1:6" s="2" customFormat="1" ht="25.5">
      <c r="A27" s="136"/>
      <c r="B27" s="108" t="s">
        <v>938</v>
      </c>
      <c r="C27" s="136" t="s">
        <v>5</v>
      </c>
      <c r="D27" s="161" t="s">
        <v>817</v>
      </c>
      <c r="E27" s="100"/>
      <c r="F27" s="136"/>
    </row>
    <row r="28" spans="1:6" s="2" customFormat="1" ht="25.5">
      <c r="A28" s="136"/>
      <c r="B28" s="108" t="s">
        <v>942</v>
      </c>
      <c r="C28" s="136" t="s">
        <v>851</v>
      </c>
      <c r="D28" s="161" t="s">
        <v>818</v>
      </c>
      <c r="E28" s="100"/>
      <c r="F28" s="136"/>
    </row>
    <row r="29" spans="1:6" s="2" customFormat="1" ht="25.5">
      <c r="A29" s="136"/>
      <c r="B29" s="108" t="s">
        <v>819</v>
      </c>
      <c r="C29" s="136" t="s">
        <v>851</v>
      </c>
      <c r="D29" s="161" t="s">
        <v>820</v>
      </c>
      <c r="E29" s="100"/>
      <c r="F29" s="136"/>
    </row>
    <row r="30" spans="1:6" s="2" customFormat="1" ht="25.5">
      <c r="A30" s="136"/>
      <c r="B30" s="108" t="s">
        <v>824</v>
      </c>
      <c r="C30" s="136" t="s">
        <v>5</v>
      </c>
      <c r="D30" s="161" t="s">
        <v>825</v>
      </c>
      <c r="E30" s="100"/>
      <c r="F30" s="136"/>
    </row>
    <row r="31" spans="1:6" s="2" customFormat="1" ht="25.5">
      <c r="A31" s="136"/>
      <c r="B31" s="108" t="s">
        <v>826</v>
      </c>
      <c r="C31" s="136" t="s">
        <v>847</v>
      </c>
      <c r="D31" s="161" t="s">
        <v>832</v>
      </c>
      <c r="E31" s="100"/>
      <c r="F31" s="136"/>
    </row>
    <row r="32" spans="1:6" s="2" customFormat="1" ht="25.5">
      <c r="A32" s="136"/>
      <c r="B32" s="108" t="s">
        <v>827</v>
      </c>
      <c r="C32" s="136" t="s">
        <v>851</v>
      </c>
      <c r="D32" s="161" t="s">
        <v>833</v>
      </c>
      <c r="E32" s="100"/>
      <c r="F32" s="136"/>
    </row>
    <row r="33" spans="1:6" s="2" customFormat="1" ht="25.5">
      <c r="A33" s="136"/>
      <c r="B33" s="108" t="s">
        <v>828</v>
      </c>
      <c r="C33" s="136" t="s">
        <v>5</v>
      </c>
      <c r="D33" s="161" t="s">
        <v>834</v>
      </c>
      <c r="E33" s="100"/>
      <c r="F33" s="136"/>
    </row>
    <row r="34" spans="1:6" s="2" customFormat="1">
      <c r="A34" s="136"/>
      <c r="B34" s="108" t="s">
        <v>829</v>
      </c>
      <c r="C34" s="136" t="s">
        <v>5</v>
      </c>
      <c r="D34" s="161" t="s">
        <v>835</v>
      </c>
      <c r="E34" s="100"/>
      <c r="F34" s="136"/>
    </row>
    <row r="35" spans="1:6" s="59" customFormat="1" ht="38.25">
      <c r="A35" s="61" t="s">
        <v>10</v>
      </c>
      <c r="B35" s="62" t="s">
        <v>302</v>
      </c>
      <c r="C35" s="77"/>
      <c r="D35" s="63"/>
      <c r="E35" s="17"/>
      <c r="F35" s="17"/>
    </row>
    <row r="36" spans="1:6" s="22" customFormat="1" ht="25.5">
      <c r="A36" s="61" t="s">
        <v>3</v>
      </c>
      <c r="B36" s="64" t="s">
        <v>202</v>
      </c>
      <c r="C36" s="35"/>
      <c r="D36" s="45"/>
      <c r="E36" s="136"/>
      <c r="F36" s="136"/>
    </row>
    <row r="37" spans="1:6" s="22" customFormat="1">
      <c r="A37" s="60">
        <v>1</v>
      </c>
      <c r="B37" s="65" t="s">
        <v>203</v>
      </c>
      <c r="C37" s="35"/>
      <c r="D37" s="45"/>
      <c r="E37" s="136"/>
      <c r="F37" s="136"/>
    </row>
    <row r="38" spans="1:6" s="22" customFormat="1" ht="25.5">
      <c r="A38" s="60"/>
      <c r="B38" s="66" t="s">
        <v>403</v>
      </c>
      <c r="C38" s="35" t="s">
        <v>73</v>
      </c>
      <c r="D38" s="67" t="s">
        <v>623</v>
      </c>
      <c r="E38" s="136" t="s">
        <v>604</v>
      </c>
      <c r="F38" s="164" t="s">
        <v>705</v>
      </c>
    </row>
    <row r="39" spans="1:6" s="22" customFormat="1" ht="25.5">
      <c r="A39" s="60"/>
      <c r="B39" s="66" t="s">
        <v>624</v>
      </c>
      <c r="C39" s="35" t="s">
        <v>51</v>
      </c>
      <c r="D39" s="136">
        <v>1</v>
      </c>
      <c r="E39" s="136" t="s">
        <v>625</v>
      </c>
      <c r="F39" s="164"/>
    </row>
    <row r="40" spans="1:6" s="22" customFormat="1" ht="25.5">
      <c r="A40" s="60"/>
      <c r="B40" s="49" t="s">
        <v>206</v>
      </c>
      <c r="C40" s="136" t="s">
        <v>187</v>
      </c>
      <c r="D40" s="136">
        <v>1</v>
      </c>
      <c r="E40" s="136" t="s">
        <v>605</v>
      </c>
      <c r="F40" s="164"/>
    </row>
    <row r="41" spans="1:6" s="22" customFormat="1" ht="25.5">
      <c r="A41" s="60"/>
      <c r="B41" s="49" t="s">
        <v>204</v>
      </c>
      <c r="C41" s="136" t="s">
        <v>187</v>
      </c>
      <c r="D41" s="136">
        <v>1</v>
      </c>
      <c r="E41" s="136" t="s">
        <v>605</v>
      </c>
      <c r="F41" s="164"/>
    </row>
    <row r="42" spans="1:6" s="22" customFormat="1" ht="25.5">
      <c r="A42" s="60"/>
      <c r="B42" s="49" t="s">
        <v>205</v>
      </c>
      <c r="C42" s="136" t="s">
        <v>187</v>
      </c>
      <c r="D42" s="136">
        <v>1</v>
      </c>
      <c r="E42" s="136" t="s">
        <v>605</v>
      </c>
      <c r="F42" s="164"/>
    </row>
    <row r="43" spans="1:6" s="22" customFormat="1" ht="25.5">
      <c r="A43" s="60"/>
      <c r="B43" s="49" t="s">
        <v>310</v>
      </c>
      <c r="C43" s="136" t="s">
        <v>73</v>
      </c>
      <c r="D43" s="136">
        <v>2</v>
      </c>
      <c r="E43" s="136" t="s">
        <v>607</v>
      </c>
      <c r="F43" s="164"/>
    </row>
    <row r="44" spans="1:6" s="22" customFormat="1" ht="51">
      <c r="A44" s="61"/>
      <c r="B44" s="49" t="s">
        <v>309</v>
      </c>
      <c r="C44" s="136" t="s">
        <v>196</v>
      </c>
      <c r="D44" s="136">
        <v>1</v>
      </c>
      <c r="E44" s="136" t="s">
        <v>606</v>
      </c>
      <c r="F44" s="164"/>
    </row>
    <row r="45" spans="1:6" s="22" customFormat="1">
      <c r="A45" s="60">
        <v>2</v>
      </c>
      <c r="B45" s="65" t="s">
        <v>207</v>
      </c>
      <c r="C45" s="35"/>
      <c r="D45" s="45"/>
      <c r="E45" s="136"/>
      <c r="F45" s="136"/>
    </row>
    <row r="46" spans="1:6" s="22" customFormat="1">
      <c r="A46" s="61"/>
      <c r="B46" s="49" t="s">
        <v>86</v>
      </c>
      <c r="C46" s="20" t="s">
        <v>440</v>
      </c>
      <c r="D46" s="20" t="s">
        <v>947</v>
      </c>
      <c r="E46" s="164" t="s">
        <v>598</v>
      </c>
      <c r="F46" s="164" t="s">
        <v>706</v>
      </c>
    </row>
    <row r="47" spans="1:6" s="22" customFormat="1">
      <c r="A47" s="61"/>
      <c r="B47" s="49" t="s">
        <v>112</v>
      </c>
      <c r="C47" s="20" t="s">
        <v>440</v>
      </c>
      <c r="D47" s="20" t="s">
        <v>947</v>
      </c>
      <c r="E47" s="164"/>
      <c r="F47" s="164"/>
    </row>
    <row r="48" spans="1:6" s="22" customFormat="1">
      <c r="A48" s="61"/>
      <c r="B48" s="49" t="s">
        <v>229</v>
      </c>
      <c r="C48" s="20" t="s">
        <v>5</v>
      </c>
      <c r="D48" s="20" t="s">
        <v>949</v>
      </c>
      <c r="E48" s="164"/>
      <c r="F48" s="164"/>
    </row>
    <row r="49" spans="1:6" s="22" customFormat="1">
      <c r="A49" s="61"/>
      <c r="B49" s="49" t="s">
        <v>32</v>
      </c>
      <c r="C49" s="20" t="s">
        <v>440</v>
      </c>
      <c r="D49" s="20" t="s">
        <v>33</v>
      </c>
      <c r="E49" s="164"/>
      <c r="F49" s="164"/>
    </row>
    <row r="50" spans="1:6" s="22" customFormat="1">
      <c r="A50" s="61"/>
      <c r="B50" s="49" t="s">
        <v>38</v>
      </c>
      <c r="C50" s="20" t="s">
        <v>440</v>
      </c>
      <c r="D50" s="20" t="s">
        <v>33</v>
      </c>
      <c r="E50" s="164"/>
      <c r="F50" s="164"/>
    </row>
    <row r="51" spans="1:6" s="22" customFormat="1">
      <c r="A51" s="61"/>
      <c r="B51" s="49" t="s">
        <v>39</v>
      </c>
      <c r="C51" s="20" t="s">
        <v>440</v>
      </c>
      <c r="D51" s="20" t="s">
        <v>33</v>
      </c>
      <c r="E51" s="164"/>
      <c r="F51" s="164"/>
    </row>
    <row r="52" spans="1:6" s="22" customFormat="1">
      <c r="A52" s="61"/>
      <c r="B52" s="49" t="s">
        <v>110</v>
      </c>
      <c r="C52" s="20" t="s">
        <v>440</v>
      </c>
      <c r="D52" s="20" t="s">
        <v>33</v>
      </c>
      <c r="E52" s="164"/>
      <c r="F52" s="164"/>
    </row>
    <row r="53" spans="1:6" s="22" customFormat="1">
      <c r="A53" s="61"/>
      <c r="B53" s="49" t="s">
        <v>108</v>
      </c>
      <c r="C53" s="20" t="s">
        <v>28</v>
      </c>
      <c r="D53" s="20">
        <v>1</v>
      </c>
      <c r="E53" s="164"/>
      <c r="F53" s="164"/>
    </row>
    <row r="54" spans="1:6" s="22" customFormat="1">
      <c r="A54" s="61"/>
      <c r="B54" s="49" t="s">
        <v>40</v>
      </c>
      <c r="C54" s="20" t="s">
        <v>440</v>
      </c>
      <c r="D54" s="20" t="s">
        <v>439</v>
      </c>
      <c r="E54" s="164"/>
      <c r="F54" s="164"/>
    </row>
    <row r="55" spans="1:6" s="22" customFormat="1">
      <c r="A55" s="61"/>
      <c r="B55" s="49" t="s">
        <v>230</v>
      </c>
      <c r="C55" s="20" t="s">
        <v>440</v>
      </c>
      <c r="D55" s="20" t="s">
        <v>37</v>
      </c>
      <c r="E55" s="164"/>
      <c r="F55" s="164"/>
    </row>
    <row r="56" spans="1:6" s="22" customFormat="1">
      <c r="A56" s="61"/>
      <c r="B56" s="49" t="s">
        <v>111</v>
      </c>
      <c r="C56" s="35" t="s">
        <v>12</v>
      </c>
      <c r="D56" s="45" t="s">
        <v>950</v>
      </c>
      <c r="E56" s="164"/>
      <c r="F56" s="164"/>
    </row>
    <row r="57" spans="1:6" s="39" customFormat="1" ht="38.25">
      <c r="A57" s="138"/>
      <c r="B57" s="49" t="s">
        <v>631</v>
      </c>
      <c r="C57" s="136" t="s">
        <v>645</v>
      </c>
      <c r="D57" s="136">
        <v>1</v>
      </c>
      <c r="E57" s="164"/>
      <c r="F57" s="164"/>
    </row>
    <row r="58" spans="1:6" s="22" customFormat="1">
      <c r="A58" s="61"/>
      <c r="B58" s="49" t="s">
        <v>113</v>
      </c>
      <c r="C58" s="35" t="s">
        <v>5</v>
      </c>
      <c r="D58" s="45" t="s">
        <v>948</v>
      </c>
      <c r="E58" s="164"/>
      <c r="F58" s="164"/>
    </row>
    <row r="59" spans="1:6" s="22" customFormat="1">
      <c r="A59" s="61"/>
      <c r="B59" s="49" t="s">
        <v>87</v>
      </c>
      <c r="C59" s="35" t="s">
        <v>11</v>
      </c>
      <c r="D59" s="45" t="s">
        <v>115</v>
      </c>
      <c r="E59" s="164"/>
      <c r="F59" s="164"/>
    </row>
    <row r="60" spans="1:6" s="22" customFormat="1">
      <c r="A60" s="61"/>
      <c r="B60" s="49" t="s">
        <v>41</v>
      </c>
      <c r="C60" s="20" t="s">
        <v>28</v>
      </c>
      <c r="D60" s="20" t="s">
        <v>42</v>
      </c>
      <c r="E60" s="164"/>
      <c r="F60" s="164"/>
    </row>
    <row r="61" spans="1:6" s="22" customFormat="1" ht="25.5">
      <c r="A61" s="61"/>
      <c r="B61" s="49" t="s">
        <v>118</v>
      </c>
      <c r="C61" s="35" t="s">
        <v>28</v>
      </c>
      <c r="D61" s="45" t="s">
        <v>42</v>
      </c>
      <c r="E61" s="164"/>
      <c r="F61" s="164"/>
    </row>
    <row r="62" spans="1:6" s="22" customFormat="1">
      <c r="A62" s="61"/>
      <c r="B62" s="49" t="s">
        <v>114</v>
      </c>
      <c r="C62" s="20" t="s">
        <v>440</v>
      </c>
      <c r="D62" s="20" t="s">
        <v>33</v>
      </c>
      <c r="E62" s="136" t="s">
        <v>493</v>
      </c>
      <c r="F62" s="164"/>
    </row>
    <row r="63" spans="1:6" s="22" customFormat="1" ht="25.5">
      <c r="A63" s="61"/>
      <c r="B63" s="49" t="s">
        <v>35</v>
      </c>
      <c r="C63" s="20" t="s">
        <v>440</v>
      </c>
      <c r="D63" s="20" t="s">
        <v>33</v>
      </c>
      <c r="E63" s="136" t="s">
        <v>494</v>
      </c>
      <c r="F63" s="164"/>
    </row>
    <row r="64" spans="1:6" s="22" customFormat="1" ht="51">
      <c r="A64" s="61"/>
      <c r="B64" s="49" t="s">
        <v>36</v>
      </c>
      <c r="C64" s="20" t="s">
        <v>440</v>
      </c>
      <c r="D64" s="20" t="s">
        <v>37</v>
      </c>
      <c r="E64" s="136" t="s">
        <v>495</v>
      </c>
      <c r="F64" s="164"/>
    </row>
    <row r="65" spans="1:6" s="22" customFormat="1" ht="25.5">
      <c r="A65" s="61"/>
      <c r="B65" s="49" t="s">
        <v>109</v>
      </c>
      <c r="C65" s="40" t="s">
        <v>12</v>
      </c>
      <c r="D65" s="40" t="s">
        <v>119</v>
      </c>
      <c r="E65" s="136" t="s">
        <v>496</v>
      </c>
      <c r="F65" s="164"/>
    </row>
    <row r="66" spans="1:6" s="22" customFormat="1" ht="38.25">
      <c r="A66" s="61"/>
      <c r="B66" s="49" t="s">
        <v>88</v>
      </c>
      <c r="C66" s="35" t="s">
        <v>28</v>
      </c>
      <c r="D66" s="45" t="s">
        <v>42</v>
      </c>
      <c r="E66" s="136" t="s">
        <v>497</v>
      </c>
      <c r="F66" s="164"/>
    </row>
    <row r="67" spans="1:6" s="22" customFormat="1" ht="38.25">
      <c r="A67" s="61"/>
      <c r="B67" s="49" t="s">
        <v>89</v>
      </c>
      <c r="C67" s="35" t="s">
        <v>28</v>
      </c>
      <c r="D67" s="45" t="s">
        <v>120</v>
      </c>
      <c r="E67" s="136" t="s">
        <v>497</v>
      </c>
      <c r="F67" s="164"/>
    </row>
    <row r="68" spans="1:6" s="22" customFormat="1">
      <c r="A68" s="61"/>
      <c r="B68" s="65"/>
      <c r="C68" s="35"/>
      <c r="D68" s="45"/>
      <c r="E68" s="136"/>
      <c r="F68" s="136"/>
    </row>
    <row r="69" spans="1:6" s="22" customFormat="1">
      <c r="A69" s="60">
        <v>3</v>
      </c>
      <c r="B69" s="65" t="s">
        <v>208</v>
      </c>
      <c r="C69" s="35"/>
      <c r="D69" s="45"/>
      <c r="E69" s="136"/>
      <c r="F69" s="136"/>
    </row>
    <row r="70" spans="1:6" s="22" customFormat="1" ht="38.25">
      <c r="A70" s="60"/>
      <c r="B70" s="49" t="s">
        <v>209</v>
      </c>
      <c r="C70" s="35" t="s">
        <v>73</v>
      </c>
      <c r="D70" s="45" t="s">
        <v>210</v>
      </c>
      <c r="E70" s="136" t="s">
        <v>599</v>
      </c>
      <c r="F70" s="164" t="s">
        <v>707</v>
      </c>
    </row>
    <row r="71" spans="1:6" s="22" customFormat="1" ht="25.5">
      <c r="A71" s="60"/>
      <c r="B71" s="49" t="s">
        <v>212</v>
      </c>
      <c r="C71" s="35" t="s">
        <v>11</v>
      </c>
      <c r="D71" s="45" t="s">
        <v>211</v>
      </c>
      <c r="E71" s="136" t="s">
        <v>600</v>
      </c>
      <c r="F71" s="164"/>
    </row>
    <row r="72" spans="1:6" s="22" customFormat="1" ht="51">
      <c r="A72" s="60"/>
      <c r="B72" s="49" t="s">
        <v>76</v>
      </c>
      <c r="C72" s="35" t="s">
        <v>213</v>
      </c>
      <c r="D72" s="45">
        <v>5</v>
      </c>
      <c r="E72" s="136" t="s">
        <v>601</v>
      </c>
      <c r="F72" s="164"/>
    </row>
    <row r="73" spans="1:6" s="22" customFormat="1">
      <c r="A73" s="61"/>
      <c r="B73" s="64"/>
      <c r="C73" s="35"/>
      <c r="D73" s="45"/>
      <c r="E73" s="136"/>
      <c r="F73" s="136"/>
    </row>
    <row r="74" spans="1:6" s="22" customFormat="1" ht="153">
      <c r="A74" s="61" t="s">
        <v>3</v>
      </c>
      <c r="B74" s="64" t="s">
        <v>43</v>
      </c>
      <c r="C74" s="35"/>
      <c r="D74" s="45"/>
      <c r="E74" s="136"/>
      <c r="F74" s="136"/>
    </row>
    <row r="75" spans="1:6">
      <c r="A75" s="138"/>
      <c r="B75" s="137"/>
      <c r="C75" s="35"/>
      <c r="D75" s="45"/>
      <c r="E75" s="136"/>
      <c r="F75" s="136"/>
    </row>
    <row r="76" spans="1:6">
      <c r="A76" s="138">
        <v>1</v>
      </c>
      <c r="B76" s="137" t="s">
        <v>44</v>
      </c>
      <c r="C76" s="35"/>
      <c r="D76" s="45"/>
      <c r="E76" s="136"/>
      <c r="F76" s="136"/>
    </row>
    <row r="77" spans="1:6">
      <c r="A77" s="138" t="s">
        <v>222</v>
      </c>
      <c r="B77" s="137" t="s">
        <v>122</v>
      </c>
      <c r="C77" s="136"/>
      <c r="D77" s="136"/>
      <c r="E77" s="136"/>
      <c r="F77" s="136"/>
    </row>
    <row r="78" spans="1:6" ht="25.5">
      <c r="A78" s="138"/>
      <c r="B78" s="19" t="s">
        <v>131</v>
      </c>
      <c r="C78" s="136" t="s">
        <v>50</v>
      </c>
      <c r="D78" s="136" t="s">
        <v>82</v>
      </c>
      <c r="E78" s="136" t="s">
        <v>526</v>
      </c>
      <c r="F78" s="164" t="s">
        <v>730</v>
      </c>
    </row>
    <row r="79" spans="1:6" ht="38.25">
      <c r="A79" s="138"/>
      <c r="B79" s="19" t="s">
        <v>133</v>
      </c>
      <c r="C79" s="136" t="s">
        <v>51</v>
      </c>
      <c r="D79" s="136" t="s">
        <v>46</v>
      </c>
      <c r="E79" s="45" t="s">
        <v>608</v>
      </c>
      <c r="F79" s="164"/>
    </row>
    <row r="80" spans="1:6" ht="63.75">
      <c r="A80" s="138"/>
      <c r="B80" s="19" t="s">
        <v>132</v>
      </c>
      <c r="C80" s="136" t="s">
        <v>75</v>
      </c>
      <c r="D80" s="136" t="s">
        <v>404</v>
      </c>
      <c r="E80" s="136" t="s">
        <v>527</v>
      </c>
      <c r="F80" s="164"/>
    </row>
    <row r="81" spans="1:6" ht="38.25">
      <c r="A81" s="138"/>
      <c r="B81" s="19" t="s">
        <v>130</v>
      </c>
      <c r="C81" s="136" t="s">
        <v>196</v>
      </c>
      <c r="D81" s="136" t="s">
        <v>84</v>
      </c>
      <c r="E81" s="45" t="s">
        <v>514</v>
      </c>
      <c r="F81" s="164"/>
    </row>
    <row r="82" spans="1:6" ht="25.5">
      <c r="A82" s="138"/>
      <c r="B82" s="19" t="s">
        <v>96</v>
      </c>
      <c r="C82" s="136" t="s">
        <v>73</v>
      </c>
      <c r="D82" s="68" t="s">
        <v>183</v>
      </c>
      <c r="E82" s="45" t="s">
        <v>499</v>
      </c>
      <c r="F82" s="164"/>
    </row>
    <row r="83" spans="1:6" ht="25.5">
      <c r="A83" s="138"/>
      <c r="B83" s="19" t="s">
        <v>626</v>
      </c>
      <c r="C83" s="136" t="s">
        <v>196</v>
      </c>
      <c r="D83" s="68">
        <v>1</v>
      </c>
      <c r="E83" s="45" t="s">
        <v>709</v>
      </c>
      <c r="F83" s="164"/>
    </row>
    <row r="84" spans="1:6" ht="25.5">
      <c r="A84" s="138"/>
      <c r="B84" s="19" t="s">
        <v>95</v>
      </c>
      <c r="C84" s="136" t="s">
        <v>708</v>
      </c>
      <c r="D84" s="68">
        <v>1</v>
      </c>
      <c r="E84" s="45" t="s">
        <v>710</v>
      </c>
      <c r="F84" s="164"/>
    </row>
    <row r="85" spans="1:6">
      <c r="A85" s="138"/>
      <c r="B85" s="137"/>
      <c r="C85" s="35"/>
      <c r="D85" s="45"/>
      <c r="E85" s="136"/>
      <c r="F85" s="136"/>
    </row>
    <row r="86" spans="1:6">
      <c r="A86" s="138" t="s">
        <v>49</v>
      </c>
      <c r="B86" s="137" t="s">
        <v>215</v>
      </c>
      <c r="C86" s="35"/>
      <c r="D86" s="45"/>
      <c r="E86" s="136"/>
      <c r="F86" s="136"/>
    </row>
    <row r="87" spans="1:6" ht="38.25">
      <c r="A87" s="138"/>
      <c r="B87" s="19" t="s">
        <v>226</v>
      </c>
      <c r="C87" s="35" t="s">
        <v>64</v>
      </c>
      <c r="D87" s="45">
        <v>1</v>
      </c>
      <c r="E87" s="136" t="s">
        <v>609</v>
      </c>
      <c r="F87" s="164" t="s">
        <v>734</v>
      </c>
    </row>
    <row r="88" spans="1:6" ht="38.25">
      <c r="A88" s="138"/>
      <c r="B88" s="19" t="s">
        <v>133</v>
      </c>
      <c r="C88" s="35" t="s">
        <v>90</v>
      </c>
      <c r="D88" s="45" t="s">
        <v>46</v>
      </c>
      <c r="E88" s="45" t="s">
        <v>608</v>
      </c>
      <c r="F88" s="164"/>
    </row>
    <row r="89" spans="1:6" ht="63.75">
      <c r="A89" s="138"/>
      <c r="B89" s="19" t="s">
        <v>306</v>
      </c>
      <c r="C89" s="35" t="s">
        <v>5</v>
      </c>
      <c r="D89" s="136" t="s">
        <v>404</v>
      </c>
      <c r="E89" s="136" t="s">
        <v>527</v>
      </c>
      <c r="F89" s="164"/>
    </row>
    <row r="90" spans="1:6" ht="38.25">
      <c r="A90" s="138"/>
      <c r="B90" s="19" t="s">
        <v>221</v>
      </c>
      <c r="C90" s="35" t="s">
        <v>28</v>
      </c>
      <c r="D90" s="45" t="s">
        <v>84</v>
      </c>
      <c r="E90" s="136" t="s">
        <v>612</v>
      </c>
      <c r="F90" s="164"/>
    </row>
    <row r="91" spans="1:6" ht="25.5">
      <c r="A91" s="138"/>
      <c r="B91" s="19" t="s">
        <v>96</v>
      </c>
      <c r="C91" s="35" t="s">
        <v>73</v>
      </c>
      <c r="D91" s="67" t="s">
        <v>183</v>
      </c>
      <c r="E91" s="45" t="s">
        <v>499</v>
      </c>
      <c r="F91" s="164"/>
    </row>
    <row r="92" spans="1:6" ht="38.25">
      <c r="A92" s="138"/>
      <c r="B92" s="19" t="s">
        <v>333</v>
      </c>
      <c r="C92" s="35" t="s">
        <v>71</v>
      </c>
      <c r="D92" s="45" t="s">
        <v>227</v>
      </c>
      <c r="E92" s="136" t="s">
        <v>609</v>
      </c>
      <c r="F92" s="164"/>
    </row>
    <row r="93" spans="1:6" ht="63.75">
      <c r="A93" s="138"/>
      <c r="B93" s="19" t="s">
        <v>228</v>
      </c>
      <c r="C93" s="35" t="s">
        <v>90</v>
      </c>
      <c r="D93" s="45">
        <v>1</v>
      </c>
      <c r="E93" s="136" t="s">
        <v>610</v>
      </c>
      <c r="F93" s="164"/>
    </row>
    <row r="94" spans="1:6" ht="38.25">
      <c r="A94" s="138"/>
      <c r="B94" s="19" t="s">
        <v>216</v>
      </c>
      <c r="C94" s="35" t="s">
        <v>441</v>
      </c>
      <c r="D94" s="45">
        <v>1</v>
      </c>
      <c r="E94" s="136" t="s">
        <v>609</v>
      </c>
      <c r="F94" s="164"/>
    </row>
    <row r="95" spans="1:6" ht="38.25">
      <c r="A95" s="138"/>
      <c r="B95" s="19" t="s">
        <v>217</v>
      </c>
      <c r="C95" s="35" t="s">
        <v>90</v>
      </c>
      <c r="D95" s="45">
        <v>1</v>
      </c>
      <c r="E95" s="136" t="s">
        <v>609</v>
      </c>
      <c r="F95" s="164"/>
    </row>
    <row r="96" spans="1:6" ht="38.25">
      <c r="A96" s="138"/>
      <c r="B96" s="19" t="s">
        <v>218</v>
      </c>
      <c r="C96" s="35" t="s">
        <v>71</v>
      </c>
      <c r="D96" s="45" t="s">
        <v>219</v>
      </c>
      <c r="E96" s="136" t="s">
        <v>609</v>
      </c>
      <c r="F96" s="164"/>
    </row>
    <row r="97" spans="1:6" ht="38.25">
      <c r="A97" s="60"/>
      <c r="B97" s="19" t="s">
        <v>442</v>
      </c>
      <c r="C97" s="35" t="s">
        <v>73</v>
      </c>
      <c r="D97" s="45">
        <v>3</v>
      </c>
      <c r="E97" s="136" t="s">
        <v>609</v>
      </c>
      <c r="F97" s="164"/>
    </row>
    <row r="98" spans="1:6" ht="38.25">
      <c r="A98" s="60"/>
      <c r="B98" s="19" t="s">
        <v>443</v>
      </c>
      <c r="C98" s="35" t="s">
        <v>444</v>
      </c>
      <c r="D98" s="45">
        <v>2</v>
      </c>
      <c r="E98" s="136" t="s">
        <v>609</v>
      </c>
      <c r="F98" s="164"/>
    </row>
    <row r="99" spans="1:6" ht="38.25">
      <c r="A99" s="138"/>
      <c r="B99" s="19" t="s">
        <v>220</v>
      </c>
      <c r="C99" s="35" t="s">
        <v>440</v>
      </c>
      <c r="D99" s="45">
        <v>1</v>
      </c>
      <c r="E99" s="136" t="s">
        <v>611</v>
      </c>
      <c r="F99" s="164"/>
    </row>
    <row r="100" spans="1:6" ht="25.5">
      <c r="A100" s="60"/>
      <c r="B100" s="19" t="s">
        <v>95</v>
      </c>
      <c r="C100" s="35" t="s">
        <v>73</v>
      </c>
      <c r="D100" s="45">
        <v>1</v>
      </c>
      <c r="E100" s="136" t="s">
        <v>613</v>
      </c>
      <c r="F100" s="164"/>
    </row>
    <row r="101" spans="1:6">
      <c r="A101" s="60"/>
      <c r="B101" s="69"/>
      <c r="C101" s="35"/>
      <c r="D101" s="45"/>
      <c r="E101" s="136"/>
      <c r="F101" s="136"/>
    </row>
    <row r="102" spans="1:6">
      <c r="A102" s="138" t="s">
        <v>305</v>
      </c>
      <c r="B102" s="137" t="s">
        <v>223</v>
      </c>
      <c r="C102" s="35"/>
      <c r="D102" s="45"/>
      <c r="E102" s="136"/>
      <c r="F102" s="136"/>
    </row>
    <row r="103" spans="1:6">
      <c r="A103" s="138"/>
      <c r="B103" s="19" t="s">
        <v>234</v>
      </c>
      <c r="C103" s="35" t="s">
        <v>73</v>
      </c>
      <c r="D103" s="45">
        <v>1</v>
      </c>
      <c r="E103" s="136" t="s">
        <v>533</v>
      </c>
      <c r="F103" s="164" t="s">
        <v>735</v>
      </c>
    </row>
    <row r="104" spans="1:6" ht="38.25">
      <c r="A104" s="138"/>
      <c r="B104" s="19" t="s">
        <v>133</v>
      </c>
      <c r="C104" s="35" t="s">
        <v>90</v>
      </c>
      <c r="D104" s="45" t="s">
        <v>46</v>
      </c>
      <c r="E104" s="45" t="s">
        <v>608</v>
      </c>
      <c r="F104" s="164"/>
    </row>
    <row r="105" spans="1:6" ht="63.75">
      <c r="A105" s="138"/>
      <c r="B105" s="19" t="s">
        <v>132</v>
      </c>
      <c r="C105" s="35" t="s">
        <v>5</v>
      </c>
      <c r="D105" s="136" t="s">
        <v>404</v>
      </c>
      <c r="E105" s="136" t="s">
        <v>527</v>
      </c>
      <c r="F105" s="164"/>
    </row>
    <row r="106" spans="1:6" ht="38.25">
      <c r="A106" s="60"/>
      <c r="B106" s="19" t="s">
        <v>966</v>
      </c>
      <c r="C106" s="35" t="s">
        <v>51</v>
      </c>
      <c r="D106" s="45">
        <v>1</v>
      </c>
      <c r="E106" s="45" t="s">
        <v>514</v>
      </c>
      <c r="F106" s="164"/>
    </row>
    <row r="107" spans="1:6" ht="38.25">
      <c r="A107" s="60"/>
      <c r="B107" s="19" t="s">
        <v>972</v>
      </c>
      <c r="C107" s="35" t="s">
        <v>73</v>
      </c>
      <c r="D107" s="45">
        <v>1</v>
      </c>
      <c r="E107" s="45" t="s">
        <v>514</v>
      </c>
      <c r="F107" s="164"/>
    </row>
    <row r="108" spans="1:6" ht="38.25">
      <c r="A108" s="138"/>
      <c r="B108" s="19" t="s">
        <v>224</v>
      </c>
      <c r="C108" s="35" t="s">
        <v>225</v>
      </c>
      <c r="D108" s="45">
        <v>1</v>
      </c>
      <c r="E108" s="136" t="s">
        <v>614</v>
      </c>
      <c r="F108" s="164"/>
    </row>
    <row r="109" spans="1:6" ht="25.5">
      <c r="A109" s="138"/>
      <c r="B109" s="19" t="s">
        <v>96</v>
      </c>
      <c r="C109" s="35" t="s">
        <v>73</v>
      </c>
      <c r="D109" s="67" t="s">
        <v>183</v>
      </c>
      <c r="E109" s="45" t="s">
        <v>499</v>
      </c>
      <c r="F109" s="164"/>
    </row>
    <row r="110" spans="1:6" ht="25.5">
      <c r="A110" s="60"/>
      <c r="B110" s="19" t="s">
        <v>95</v>
      </c>
      <c r="C110" s="35" t="s">
        <v>73</v>
      </c>
      <c r="D110" s="45">
        <v>1</v>
      </c>
      <c r="E110" s="136" t="s">
        <v>613</v>
      </c>
      <c r="F110" s="164"/>
    </row>
    <row r="111" spans="1:6" s="2" customFormat="1">
      <c r="A111" s="136">
        <v>2</v>
      </c>
      <c r="B111" s="137" t="s">
        <v>262</v>
      </c>
      <c r="C111" s="136"/>
      <c r="D111" s="136"/>
      <c r="E111" s="136"/>
      <c r="F111" s="136"/>
    </row>
    <row r="112" spans="1:6" s="2" customFormat="1" ht="25.5">
      <c r="A112" s="136"/>
      <c r="B112" s="19" t="s">
        <v>314</v>
      </c>
      <c r="C112" s="45" t="s">
        <v>313</v>
      </c>
      <c r="D112" s="45" t="s">
        <v>429</v>
      </c>
      <c r="E112" s="45" t="s">
        <v>500</v>
      </c>
      <c r="F112" s="164" t="s">
        <v>730</v>
      </c>
    </row>
    <row r="113" spans="1:6" s="2" customFormat="1" ht="25.5">
      <c r="A113" s="136"/>
      <c r="B113" s="19" t="s">
        <v>79</v>
      </c>
      <c r="C113" s="136" t="s">
        <v>121</v>
      </c>
      <c r="D113" s="136">
        <v>1</v>
      </c>
      <c r="E113" s="45" t="s">
        <v>501</v>
      </c>
      <c r="F113" s="164"/>
    </row>
    <row r="114" spans="1:6" s="2" customFormat="1" ht="38.25">
      <c r="A114" s="136"/>
      <c r="B114" s="23" t="s">
        <v>973</v>
      </c>
      <c r="C114" s="136" t="s">
        <v>90</v>
      </c>
      <c r="D114" s="136">
        <v>1</v>
      </c>
      <c r="E114" s="45" t="s">
        <v>502</v>
      </c>
      <c r="F114" s="164"/>
    </row>
    <row r="115" spans="1:6" s="2" customFormat="1" ht="38.25">
      <c r="A115" s="136"/>
      <c r="B115" s="19" t="s">
        <v>972</v>
      </c>
      <c r="C115" s="136" t="s">
        <v>5</v>
      </c>
      <c r="D115" s="136">
        <v>1</v>
      </c>
      <c r="E115" s="45" t="s">
        <v>502</v>
      </c>
      <c r="F115" s="164"/>
    </row>
    <row r="116" spans="1:6" s="2" customFormat="1" ht="25.5">
      <c r="A116" s="136"/>
      <c r="B116" s="19" t="s">
        <v>96</v>
      </c>
      <c r="C116" s="136" t="s">
        <v>440</v>
      </c>
      <c r="D116" s="136">
        <v>2</v>
      </c>
      <c r="E116" s="136" t="s">
        <v>615</v>
      </c>
      <c r="F116" s="164"/>
    </row>
    <row r="117" spans="1:6" s="2" customFormat="1">
      <c r="A117" s="136"/>
      <c r="B117" s="137"/>
      <c r="C117" s="136"/>
      <c r="D117" s="136"/>
      <c r="E117" s="136"/>
      <c r="F117" s="136"/>
    </row>
    <row r="118" spans="1:6" s="2" customFormat="1">
      <c r="A118" s="136">
        <v>3</v>
      </c>
      <c r="B118" s="137" t="s">
        <v>261</v>
      </c>
      <c r="C118" s="136"/>
      <c r="D118" s="136"/>
      <c r="E118" s="136"/>
      <c r="F118" s="136"/>
    </row>
    <row r="119" spans="1:6" s="2" customFormat="1" ht="38.25">
      <c r="A119" s="136"/>
      <c r="B119" s="19" t="s">
        <v>479</v>
      </c>
      <c r="C119" s="136" t="s">
        <v>51</v>
      </c>
      <c r="D119" s="136">
        <v>1</v>
      </c>
      <c r="E119" s="45" t="s">
        <v>568</v>
      </c>
      <c r="F119" s="164" t="s">
        <v>730</v>
      </c>
    </row>
    <row r="120" spans="1:6" s="2" customFormat="1" ht="51">
      <c r="A120" s="136"/>
      <c r="B120" s="19" t="s">
        <v>972</v>
      </c>
      <c r="C120" s="136" t="s">
        <v>5</v>
      </c>
      <c r="D120" s="136">
        <v>1</v>
      </c>
      <c r="E120" s="45" t="s">
        <v>569</v>
      </c>
      <c r="F120" s="164"/>
    </row>
    <row r="121" spans="1:6" s="2" customFormat="1" ht="51">
      <c r="A121" s="136"/>
      <c r="B121" s="23" t="s">
        <v>966</v>
      </c>
      <c r="C121" s="136" t="s">
        <v>90</v>
      </c>
      <c r="D121" s="136">
        <v>1</v>
      </c>
      <c r="E121" s="45" t="s">
        <v>569</v>
      </c>
      <c r="F121" s="164"/>
    </row>
    <row r="122" spans="1:6" s="2" customFormat="1" ht="25.5">
      <c r="A122" s="136"/>
      <c r="B122" s="23" t="s">
        <v>96</v>
      </c>
      <c r="C122" s="25" t="s">
        <v>440</v>
      </c>
      <c r="D122" s="25">
        <v>2</v>
      </c>
      <c r="E122" s="136" t="s">
        <v>615</v>
      </c>
      <c r="F122" s="164"/>
    </row>
    <row r="123" spans="1:6" s="2" customFormat="1">
      <c r="A123" s="136">
        <v>8</v>
      </c>
      <c r="B123" s="137" t="s">
        <v>74</v>
      </c>
      <c r="C123" s="136"/>
      <c r="D123" s="136"/>
      <c r="E123" s="136"/>
      <c r="F123" s="136"/>
    </row>
    <row r="124" spans="1:6" s="2" customFormat="1">
      <c r="A124" s="136"/>
      <c r="B124" s="49" t="s">
        <v>234</v>
      </c>
      <c r="C124" s="136" t="s">
        <v>73</v>
      </c>
      <c r="D124" s="136">
        <v>1</v>
      </c>
      <c r="E124" s="136" t="s">
        <v>533</v>
      </c>
      <c r="F124" s="164" t="s">
        <v>736</v>
      </c>
    </row>
    <row r="125" spans="1:6" s="2" customFormat="1" ht="25.5">
      <c r="A125" s="136"/>
      <c r="B125" s="49" t="s">
        <v>17</v>
      </c>
      <c r="C125" s="136" t="s">
        <v>51</v>
      </c>
      <c r="D125" s="136">
        <v>1</v>
      </c>
      <c r="E125" s="45" t="s">
        <v>528</v>
      </c>
      <c r="F125" s="164"/>
    </row>
    <row r="126" spans="1:6" s="2" customFormat="1" ht="38.25">
      <c r="A126" s="136"/>
      <c r="B126" s="49" t="s">
        <v>258</v>
      </c>
      <c r="C126" s="136" t="s">
        <v>73</v>
      </c>
      <c r="D126" s="136">
        <v>1</v>
      </c>
      <c r="E126" s="136" t="s">
        <v>579</v>
      </c>
      <c r="F126" s="164"/>
    </row>
    <row r="127" spans="1:6">
      <c r="A127" s="138">
        <v>5</v>
      </c>
      <c r="B127" s="137" t="s">
        <v>45</v>
      </c>
      <c r="C127" s="35"/>
      <c r="D127" s="45"/>
      <c r="E127" s="136"/>
      <c r="F127" s="136"/>
    </row>
    <row r="128" spans="1:6" s="3" customFormat="1" ht="25.5">
      <c r="A128" s="138"/>
      <c r="B128" s="19" t="s">
        <v>539</v>
      </c>
      <c r="C128" s="138" t="s">
        <v>75</v>
      </c>
      <c r="D128" s="138">
        <v>1</v>
      </c>
      <c r="E128" s="45" t="s">
        <v>540</v>
      </c>
      <c r="F128" s="164" t="s">
        <v>711</v>
      </c>
    </row>
    <row r="129" spans="1:6" s="2" customFormat="1" ht="25.5">
      <c r="A129" s="136"/>
      <c r="B129" s="19" t="s">
        <v>700</v>
      </c>
      <c r="C129" s="136" t="s">
        <v>121</v>
      </c>
      <c r="D129" s="136">
        <v>1</v>
      </c>
      <c r="E129" s="136" t="s">
        <v>541</v>
      </c>
      <c r="F129" s="164"/>
    </row>
    <row r="130" spans="1:6" s="3" customFormat="1" ht="38.25">
      <c r="A130" s="138"/>
      <c r="B130" s="19" t="s">
        <v>580</v>
      </c>
      <c r="C130" s="138" t="s">
        <v>196</v>
      </c>
      <c r="D130" s="138">
        <v>1</v>
      </c>
      <c r="E130" s="136" t="s">
        <v>542</v>
      </c>
      <c r="F130" s="164"/>
    </row>
    <row r="131" spans="1:6" s="2" customFormat="1" ht="25.5">
      <c r="A131" s="136"/>
      <c r="B131" s="19" t="s">
        <v>136</v>
      </c>
      <c r="C131" s="136" t="s">
        <v>51</v>
      </c>
      <c r="D131" s="136">
        <v>5</v>
      </c>
      <c r="E131" s="136" t="s">
        <v>543</v>
      </c>
      <c r="F131" s="164"/>
    </row>
    <row r="132" spans="1:6" s="2" customFormat="1" ht="25.5">
      <c r="A132" s="136"/>
      <c r="B132" s="19" t="s">
        <v>137</v>
      </c>
      <c r="C132" s="136" t="s">
        <v>51</v>
      </c>
      <c r="D132" s="136">
        <v>23</v>
      </c>
      <c r="E132" s="136" t="s">
        <v>544</v>
      </c>
      <c r="F132" s="164"/>
    </row>
    <row r="133" spans="1:6" s="2" customFormat="1" ht="38.25">
      <c r="A133" s="136"/>
      <c r="B133" s="23" t="s">
        <v>974</v>
      </c>
      <c r="C133" s="136" t="s">
        <v>51</v>
      </c>
      <c r="D133" s="136">
        <v>1</v>
      </c>
      <c r="E133" s="136" t="s">
        <v>545</v>
      </c>
      <c r="F133" s="164"/>
    </row>
    <row r="134" spans="1:6" s="2" customFormat="1" ht="51">
      <c r="A134" s="136"/>
      <c r="B134" s="19" t="s">
        <v>975</v>
      </c>
      <c r="C134" s="136" t="s">
        <v>51</v>
      </c>
      <c r="D134" s="136">
        <v>10</v>
      </c>
      <c r="E134" s="136" t="s">
        <v>546</v>
      </c>
      <c r="F134" s="164"/>
    </row>
    <row r="135" spans="1:6" s="2" customFormat="1" ht="38.25">
      <c r="A135" s="136"/>
      <c r="B135" s="19" t="s">
        <v>754</v>
      </c>
      <c r="C135" s="136" t="s">
        <v>755</v>
      </c>
      <c r="D135" s="136">
        <v>1</v>
      </c>
      <c r="E135" s="136" t="s">
        <v>547</v>
      </c>
      <c r="F135" s="164"/>
    </row>
    <row r="136" spans="1:6" s="3" customFormat="1" ht="51">
      <c r="A136" s="138"/>
      <c r="B136" s="21" t="s">
        <v>263</v>
      </c>
      <c r="C136" s="138" t="s">
        <v>190</v>
      </c>
      <c r="D136" s="138">
        <v>1</v>
      </c>
      <c r="E136" s="136" t="s">
        <v>548</v>
      </c>
      <c r="F136" s="164"/>
    </row>
    <row r="137" spans="1:6" ht="25.5">
      <c r="A137" s="138"/>
      <c r="B137" s="23" t="s">
        <v>212</v>
      </c>
      <c r="C137" s="25" t="s">
        <v>196</v>
      </c>
      <c r="D137" s="25">
        <v>1</v>
      </c>
      <c r="E137" s="136" t="s">
        <v>616</v>
      </c>
      <c r="F137" s="164"/>
    </row>
    <row r="138" spans="1:6">
      <c r="A138" s="138">
        <v>6</v>
      </c>
      <c r="B138" s="137" t="s">
        <v>54</v>
      </c>
      <c r="C138" s="136"/>
      <c r="D138" s="136"/>
      <c r="E138" s="136"/>
      <c r="F138" s="136"/>
    </row>
    <row r="139" spans="1:6" s="3" customFormat="1" ht="76.5">
      <c r="A139" s="138"/>
      <c r="B139" s="19" t="s">
        <v>55</v>
      </c>
      <c r="C139" s="136" t="s">
        <v>51</v>
      </c>
      <c r="D139" s="136">
        <v>1</v>
      </c>
      <c r="E139" s="136" t="s">
        <v>551</v>
      </c>
      <c r="F139" s="136" t="s">
        <v>730</v>
      </c>
    </row>
    <row r="140" spans="1:6" s="3" customFormat="1" ht="38.25">
      <c r="A140" s="138"/>
      <c r="B140" s="19" t="s">
        <v>56</v>
      </c>
      <c r="C140" s="136" t="s">
        <v>334</v>
      </c>
      <c r="D140" s="136">
        <v>1</v>
      </c>
      <c r="E140" s="136" t="s">
        <v>552</v>
      </c>
      <c r="F140" s="136"/>
    </row>
    <row r="141" spans="1:6" s="3" customFormat="1" ht="38.25">
      <c r="A141" s="138"/>
      <c r="B141" s="19" t="s">
        <v>57</v>
      </c>
      <c r="C141" s="136" t="s">
        <v>334</v>
      </c>
      <c r="D141" s="136">
        <v>1</v>
      </c>
      <c r="E141" s="136" t="s">
        <v>552</v>
      </c>
      <c r="F141" s="136"/>
    </row>
    <row r="142" spans="1:6" s="3" customFormat="1" ht="38.25">
      <c r="A142" s="138"/>
      <c r="B142" s="19" t="s">
        <v>58</v>
      </c>
      <c r="C142" s="136" t="s">
        <v>73</v>
      </c>
      <c r="D142" s="136">
        <v>2</v>
      </c>
      <c r="E142" s="136" t="s">
        <v>553</v>
      </c>
      <c r="F142" s="136"/>
    </row>
    <row r="143" spans="1:6" s="3" customFormat="1" ht="51">
      <c r="A143" s="138"/>
      <c r="B143" s="19" t="s">
        <v>59</v>
      </c>
      <c r="C143" s="136" t="s">
        <v>73</v>
      </c>
      <c r="D143" s="136">
        <v>3</v>
      </c>
      <c r="E143" s="136" t="s">
        <v>555</v>
      </c>
      <c r="F143" s="136"/>
    </row>
    <row r="144" spans="1:6" s="3" customFormat="1" ht="51">
      <c r="A144" s="138"/>
      <c r="B144" s="19" t="s">
        <v>60</v>
      </c>
      <c r="C144" s="136" t="s">
        <v>73</v>
      </c>
      <c r="D144" s="136">
        <v>4</v>
      </c>
      <c r="E144" s="136" t="s">
        <v>554</v>
      </c>
      <c r="F144" s="136"/>
    </row>
    <row r="145" spans="1:6" s="3" customFormat="1" ht="51">
      <c r="A145" s="138"/>
      <c r="B145" s="19" t="s">
        <v>61</v>
      </c>
      <c r="C145" s="136" t="s">
        <v>73</v>
      </c>
      <c r="D145" s="136">
        <v>2</v>
      </c>
      <c r="E145" s="136" t="s">
        <v>554</v>
      </c>
      <c r="F145" s="136"/>
    </row>
    <row r="146" spans="1:6" s="3" customFormat="1" ht="51">
      <c r="A146" s="138"/>
      <c r="B146" s="21" t="s">
        <v>97</v>
      </c>
      <c r="C146" s="136" t="s">
        <v>75</v>
      </c>
      <c r="D146" s="136">
        <v>1</v>
      </c>
      <c r="E146" s="136" t="s">
        <v>556</v>
      </c>
      <c r="F146" s="136"/>
    </row>
    <row r="147" spans="1:6" s="3" customFormat="1" ht="51">
      <c r="A147" s="138"/>
      <c r="B147" s="21" t="s">
        <v>232</v>
      </c>
      <c r="C147" s="136" t="s">
        <v>73</v>
      </c>
      <c r="D147" s="136">
        <v>1</v>
      </c>
      <c r="E147" s="136" t="s">
        <v>556</v>
      </c>
      <c r="F147" s="136"/>
    </row>
    <row r="148" spans="1:6" s="3" customFormat="1" ht="51">
      <c r="A148" s="138"/>
      <c r="B148" s="21" t="s">
        <v>79</v>
      </c>
      <c r="C148" s="136" t="s">
        <v>190</v>
      </c>
      <c r="D148" s="136"/>
      <c r="E148" s="136" t="s">
        <v>557</v>
      </c>
      <c r="F148" s="136"/>
    </row>
    <row r="149" spans="1:6" ht="127.5">
      <c r="A149" s="138"/>
      <c r="B149" s="23" t="s">
        <v>96</v>
      </c>
      <c r="C149" s="25" t="s">
        <v>440</v>
      </c>
      <c r="D149" s="25">
        <v>4</v>
      </c>
      <c r="E149" s="25" t="s">
        <v>472</v>
      </c>
      <c r="F149" s="136"/>
    </row>
    <row r="150" spans="1:6">
      <c r="A150" s="138">
        <v>7</v>
      </c>
      <c r="B150" s="70" t="s">
        <v>445</v>
      </c>
      <c r="C150" s="25"/>
      <c r="D150" s="25"/>
      <c r="E150" s="25"/>
      <c r="F150" s="136"/>
    </row>
    <row r="151" spans="1:6" s="2" customFormat="1">
      <c r="A151" s="136"/>
      <c r="B151" s="19" t="s">
        <v>234</v>
      </c>
      <c r="C151" s="136" t="s">
        <v>73</v>
      </c>
      <c r="D151" s="136">
        <v>1</v>
      </c>
      <c r="E151" s="136" t="s">
        <v>533</v>
      </c>
      <c r="F151" s="164" t="s">
        <v>737</v>
      </c>
    </row>
    <row r="152" spans="1:6" ht="25.5">
      <c r="A152" s="138"/>
      <c r="B152" s="23" t="s">
        <v>17</v>
      </c>
      <c r="C152" s="25" t="s">
        <v>51</v>
      </c>
      <c r="D152" s="25">
        <v>1</v>
      </c>
      <c r="E152" s="45" t="s">
        <v>528</v>
      </c>
      <c r="F152" s="164"/>
    </row>
    <row r="153" spans="1:6" ht="63.75">
      <c r="A153" s="138"/>
      <c r="B153" s="23" t="s">
        <v>132</v>
      </c>
      <c r="C153" s="25" t="s">
        <v>51</v>
      </c>
      <c r="D153" s="25">
        <v>2</v>
      </c>
      <c r="E153" s="136" t="s">
        <v>527</v>
      </c>
      <c r="F153" s="164"/>
    </row>
    <row r="154" spans="1:6" ht="25.5">
      <c r="A154" s="138"/>
      <c r="B154" s="23" t="s">
        <v>197</v>
      </c>
      <c r="C154" s="25" t="s">
        <v>73</v>
      </c>
      <c r="D154" s="25">
        <v>1</v>
      </c>
      <c r="E154" s="136" t="s">
        <v>613</v>
      </c>
      <c r="F154" s="164"/>
    </row>
    <row r="155" spans="1:6" ht="51">
      <c r="A155" s="138"/>
      <c r="B155" s="23" t="s">
        <v>966</v>
      </c>
      <c r="C155" s="25" t="s">
        <v>75</v>
      </c>
      <c r="D155" s="25">
        <v>1</v>
      </c>
      <c r="E155" s="136" t="s">
        <v>556</v>
      </c>
      <c r="F155" s="164"/>
    </row>
    <row r="156" spans="1:6" ht="51">
      <c r="A156" s="138"/>
      <c r="B156" s="23" t="s">
        <v>232</v>
      </c>
      <c r="C156" s="25" t="s">
        <v>73</v>
      </c>
      <c r="D156" s="25">
        <v>1</v>
      </c>
      <c r="E156" s="136" t="s">
        <v>556</v>
      </c>
      <c r="F156" s="164"/>
    </row>
    <row r="157" spans="1:6" ht="38.25">
      <c r="A157" s="138"/>
      <c r="B157" s="23" t="s">
        <v>446</v>
      </c>
      <c r="C157" s="25" t="s">
        <v>51</v>
      </c>
      <c r="D157" s="25">
        <v>1</v>
      </c>
      <c r="E157" s="25" t="s">
        <v>617</v>
      </c>
      <c r="F157" s="164"/>
    </row>
    <row r="158" spans="1:6" ht="25.5">
      <c r="A158" s="138"/>
      <c r="B158" s="23" t="s">
        <v>128</v>
      </c>
      <c r="C158" s="25" t="s">
        <v>51</v>
      </c>
      <c r="D158" s="25">
        <v>1</v>
      </c>
      <c r="E158" s="25" t="s">
        <v>766</v>
      </c>
      <c r="F158" s="164"/>
    </row>
    <row r="159" spans="1:6" ht="25.5">
      <c r="A159" s="138"/>
      <c r="B159" s="23" t="s">
        <v>474</v>
      </c>
      <c r="C159" s="25" t="s">
        <v>51</v>
      </c>
      <c r="D159" s="25">
        <v>1</v>
      </c>
      <c r="E159" s="25" t="s">
        <v>767</v>
      </c>
      <c r="F159" s="164"/>
    </row>
    <row r="160" spans="1:6" ht="25.5">
      <c r="A160" s="138"/>
      <c r="B160" s="23" t="s">
        <v>475</v>
      </c>
      <c r="C160" s="25" t="s">
        <v>51</v>
      </c>
      <c r="D160" s="25">
        <v>1</v>
      </c>
      <c r="E160" s="25" t="s">
        <v>768</v>
      </c>
      <c r="F160" s="164"/>
    </row>
    <row r="161" spans="1:6" ht="25.5">
      <c r="A161" s="138"/>
      <c r="B161" s="23" t="s">
        <v>476</v>
      </c>
      <c r="C161" s="25" t="s">
        <v>51</v>
      </c>
      <c r="D161" s="25">
        <v>1</v>
      </c>
      <c r="E161" s="25" t="s">
        <v>769</v>
      </c>
      <c r="F161" s="164"/>
    </row>
    <row r="162" spans="1:6">
      <c r="A162" s="138"/>
      <c r="B162" s="23" t="s">
        <v>212</v>
      </c>
      <c r="C162" s="25" t="s">
        <v>196</v>
      </c>
      <c r="D162" s="25">
        <v>1</v>
      </c>
      <c r="E162" s="136" t="s">
        <v>618</v>
      </c>
      <c r="F162" s="164"/>
    </row>
    <row r="163" spans="1:6">
      <c r="A163" s="138"/>
      <c r="B163" s="23"/>
      <c r="C163" s="25"/>
      <c r="D163" s="25"/>
      <c r="E163" s="136"/>
      <c r="F163" s="136"/>
    </row>
    <row r="164" spans="1:6">
      <c r="A164" s="138">
        <v>8</v>
      </c>
      <c r="B164" s="70" t="s">
        <v>447</v>
      </c>
      <c r="C164" s="25"/>
      <c r="D164" s="25"/>
      <c r="E164" s="25"/>
      <c r="F164" s="136"/>
    </row>
    <row r="165" spans="1:6" ht="38.25">
      <c r="A165" s="138"/>
      <c r="B165" s="23" t="s">
        <v>128</v>
      </c>
      <c r="C165" s="25" t="s">
        <v>51</v>
      </c>
      <c r="D165" s="25">
        <v>1</v>
      </c>
      <c r="E165" s="25" t="s">
        <v>764</v>
      </c>
      <c r="F165" s="164" t="s">
        <v>765</v>
      </c>
    </row>
    <row r="166" spans="1:6" ht="38.25">
      <c r="A166" s="138"/>
      <c r="B166" s="23" t="s">
        <v>448</v>
      </c>
      <c r="C166" s="25" t="s">
        <v>51</v>
      </c>
      <c r="D166" s="25">
        <v>1</v>
      </c>
      <c r="E166" s="25" t="s">
        <v>764</v>
      </c>
      <c r="F166" s="164"/>
    </row>
    <row r="167" spans="1:6" ht="38.25">
      <c r="A167" s="138"/>
      <c r="B167" s="23" t="s">
        <v>449</v>
      </c>
      <c r="C167" s="25" t="s">
        <v>51</v>
      </c>
      <c r="D167" s="25">
        <v>1</v>
      </c>
      <c r="E167" s="25" t="s">
        <v>764</v>
      </c>
      <c r="F167" s="164"/>
    </row>
    <row r="168" spans="1:6" ht="38.25">
      <c r="A168" s="138"/>
      <c r="B168" s="23" t="s">
        <v>450</v>
      </c>
      <c r="C168" s="25" t="s">
        <v>51</v>
      </c>
      <c r="D168" s="25">
        <v>1</v>
      </c>
      <c r="E168" s="25" t="s">
        <v>764</v>
      </c>
      <c r="F168" s="164"/>
    </row>
    <row r="169" spans="1:6" ht="38.25">
      <c r="A169" s="138"/>
      <c r="B169" s="23" t="s">
        <v>451</v>
      </c>
      <c r="C169" s="25" t="s">
        <v>51</v>
      </c>
      <c r="D169" s="25">
        <v>1</v>
      </c>
      <c r="E169" s="25" t="s">
        <v>764</v>
      </c>
      <c r="F169" s="164"/>
    </row>
    <row r="170" spans="1:6" ht="38.25">
      <c r="A170" s="138"/>
      <c r="B170" s="23" t="s">
        <v>452</v>
      </c>
      <c r="C170" s="25" t="s">
        <v>50</v>
      </c>
      <c r="D170" s="25">
        <v>1</v>
      </c>
      <c r="E170" s="25" t="s">
        <v>764</v>
      </c>
      <c r="F170" s="164"/>
    </row>
    <row r="171" spans="1:6" ht="38.25">
      <c r="A171" s="138"/>
      <c r="B171" s="23" t="s">
        <v>453</v>
      </c>
      <c r="C171" s="25" t="s">
        <v>50</v>
      </c>
      <c r="D171" s="25">
        <v>1</v>
      </c>
      <c r="E171" s="25" t="s">
        <v>764</v>
      </c>
      <c r="F171" s="164"/>
    </row>
    <row r="172" spans="1:6" ht="38.25">
      <c r="A172" s="138"/>
      <c r="B172" s="23" t="s">
        <v>454</v>
      </c>
      <c r="C172" s="25" t="s">
        <v>50</v>
      </c>
      <c r="D172" s="25">
        <v>1</v>
      </c>
      <c r="E172" s="25" t="s">
        <v>764</v>
      </c>
      <c r="F172" s="164"/>
    </row>
    <row r="173" spans="1:6" ht="38.25">
      <c r="A173" s="138"/>
      <c r="B173" s="23" t="s">
        <v>455</v>
      </c>
      <c r="C173" s="25" t="s">
        <v>51</v>
      </c>
      <c r="D173" s="25">
        <v>1</v>
      </c>
      <c r="E173" s="25" t="s">
        <v>764</v>
      </c>
      <c r="F173" s="164"/>
    </row>
    <row r="174" spans="1:6" ht="38.25">
      <c r="A174" s="138"/>
      <c r="B174" s="23" t="s">
        <v>456</v>
      </c>
      <c r="C174" s="25" t="s">
        <v>50</v>
      </c>
      <c r="D174" s="25">
        <v>1</v>
      </c>
      <c r="E174" s="25" t="s">
        <v>764</v>
      </c>
      <c r="F174" s="164"/>
    </row>
    <row r="175" spans="1:6" ht="38.25">
      <c r="A175" s="138"/>
      <c r="B175" s="23" t="s">
        <v>457</v>
      </c>
      <c r="C175" s="25" t="s">
        <v>458</v>
      </c>
      <c r="D175" s="25">
        <v>1</v>
      </c>
      <c r="E175" s="25" t="s">
        <v>764</v>
      </c>
      <c r="F175" s="164"/>
    </row>
    <row r="176" spans="1:6" ht="38.25">
      <c r="A176" s="138"/>
      <c r="B176" s="23" t="s">
        <v>459</v>
      </c>
      <c r="C176" s="25" t="s">
        <v>51</v>
      </c>
      <c r="D176" s="25">
        <v>1</v>
      </c>
      <c r="E176" s="25" t="s">
        <v>764</v>
      </c>
      <c r="F176" s="164"/>
    </row>
    <row r="177" spans="1:6" ht="38.25">
      <c r="A177" s="138"/>
      <c r="B177" s="23" t="s">
        <v>460</v>
      </c>
      <c r="C177" s="25" t="s">
        <v>51</v>
      </c>
      <c r="D177" s="25">
        <v>1</v>
      </c>
      <c r="E177" s="25" t="s">
        <v>764</v>
      </c>
      <c r="F177" s="164"/>
    </row>
    <row r="178" spans="1:6" ht="38.25">
      <c r="A178" s="138"/>
      <c r="B178" s="23" t="s">
        <v>461</v>
      </c>
      <c r="C178" s="25" t="s">
        <v>50</v>
      </c>
      <c r="D178" s="25">
        <v>1</v>
      </c>
      <c r="E178" s="25" t="s">
        <v>764</v>
      </c>
      <c r="F178" s="164"/>
    </row>
    <row r="179" spans="1:6" ht="38.25">
      <c r="A179" s="138"/>
      <c r="B179" s="23" t="s">
        <v>462</v>
      </c>
      <c r="C179" s="25" t="s">
        <v>51</v>
      </c>
      <c r="D179" s="25">
        <v>2</v>
      </c>
      <c r="E179" s="25" t="s">
        <v>764</v>
      </c>
      <c r="F179" s="164"/>
    </row>
    <row r="180" spans="1:6" ht="38.25">
      <c r="A180" s="138"/>
      <c r="B180" s="23" t="s">
        <v>463</v>
      </c>
      <c r="C180" s="25" t="s">
        <v>51</v>
      </c>
      <c r="D180" s="25">
        <v>1</v>
      </c>
      <c r="E180" s="25" t="s">
        <v>764</v>
      </c>
      <c r="F180" s="164"/>
    </row>
    <row r="181" spans="1:6" ht="38.25">
      <c r="A181" s="138"/>
      <c r="B181" s="23" t="s">
        <v>464</v>
      </c>
      <c r="C181" s="25" t="s">
        <v>50</v>
      </c>
      <c r="D181" s="25">
        <v>1</v>
      </c>
      <c r="E181" s="25" t="s">
        <v>764</v>
      </c>
      <c r="F181" s="164"/>
    </row>
    <row r="182" spans="1:6" ht="38.25">
      <c r="A182" s="138"/>
      <c r="B182" s="23" t="s">
        <v>465</v>
      </c>
      <c r="C182" s="25" t="s">
        <v>51</v>
      </c>
      <c r="D182" s="25">
        <v>1</v>
      </c>
      <c r="E182" s="25" t="s">
        <v>764</v>
      </c>
      <c r="F182" s="164"/>
    </row>
    <row r="183" spans="1:6" ht="38.25">
      <c r="A183" s="138"/>
      <c r="B183" s="23" t="s">
        <v>466</v>
      </c>
      <c r="C183" s="25" t="s">
        <v>50</v>
      </c>
      <c r="D183" s="25">
        <v>1</v>
      </c>
      <c r="E183" s="25" t="s">
        <v>764</v>
      </c>
      <c r="F183" s="164"/>
    </row>
    <row r="184" spans="1:6" ht="38.25">
      <c r="A184" s="138"/>
      <c r="B184" s="23" t="s">
        <v>467</v>
      </c>
      <c r="C184" s="25" t="s">
        <v>51</v>
      </c>
      <c r="D184" s="25">
        <v>1</v>
      </c>
      <c r="E184" s="25" t="s">
        <v>764</v>
      </c>
      <c r="F184" s="164"/>
    </row>
    <row r="185" spans="1:6" ht="38.25">
      <c r="A185" s="138"/>
      <c r="B185" s="23" t="s">
        <v>468</v>
      </c>
      <c r="C185" s="25" t="s">
        <v>469</v>
      </c>
      <c r="D185" s="25">
        <v>5</v>
      </c>
      <c r="E185" s="25" t="s">
        <v>764</v>
      </c>
      <c r="F185" s="164"/>
    </row>
    <row r="186" spans="1:6" ht="38.25">
      <c r="A186" s="138"/>
      <c r="B186" s="23" t="s">
        <v>470</v>
      </c>
      <c r="C186" s="25" t="s">
        <v>50</v>
      </c>
      <c r="D186" s="25">
        <v>4</v>
      </c>
      <c r="E186" s="25" t="s">
        <v>764</v>
      </c>
      <c r="F186" s="164"/>
    </row>
    <row r="187" spans="1:6" ht="38.25">
      <c r="A187" s="138"/>
      <c r="B187" s="23" t="s">
        <v>471</v>
      </c>
      <c r="C187" s="25" t="s">
        <v>50</v>
      </c>
      <c r="D187" s="25">
        <v>1</v>
      </c>
      <c r="E187" s="25" t="s">
        <v>764</v>
      </c>
      <c r="F187" s="164"/>
    </row>
    <row r="188" spans="1:6" s="22" customFormat="1">
      <c r="A188" s="61" t="s">
        <v>8</v>
      </c>
      <c r="B188" s="64" t="s">
        <v>142</v>
      </c>
      <c r="C188" s="35"/>
      <c r="D188" s="45"/>
      <c r="E188" s="136"/>
      <c r="F188" s="136"/>
    </row>
    <row r="189" spans="1:6" s="2" customFormat="1">
      <c r="A189" s="136"/>
      <c r="B189" s="21" t="s">
        <v>77</v>
      </c>
      <c r="C189" s="136" t="s">
        <v>50</v>
      </c>
      <c r="D189" s="136">
        <v>2</v>
      </c>
      <c r="E189" s="164" t="s">
        <v>516</v>
      </c>
      <c r="F189" s="164" t="s">
        <v>713</v>
      </c>
    </row>
    <row r="190" spans="1:6" s="2" customFormat="1">
      <c r="A190" s="136"/>
      <c r="B190" s="21" t="s">
        <v>276</v>
      </c>
      <c r="C190" s="136" t="s">
        <v>51</v>
      </c>
      <c r="D190" s="136">
        <v>1</v>
      </c>
      <c r="E190" s="164"/>
      <c r="F190" s="164"/>
    </row>
    <row r="191" spans="1:6" s="2" customFormat="1" ht="38.25">
      <c r="A191" s="136"/>
      <c r="B191" s="21" t="s">
        <v>179</v>
      </c>
      <c r="C191" s="136" t="s">
        <v>51</v>
      </c>
      <c r="D191" s="136">
        <v>1</v>
      </c>
      <c r="E191" s="164"/>
      <c r="F191" s="164"/>
    </row>
    <row r="192" spans="1:6" s="2" customFormat="1">
      <c r="A192" s="136"/>
      <c r="B192" s="21" t="s">
        <v>80</v>
      </c>
      <c r="C192" s="136" t="s">
        <v>50</v>
      </c>
      <c r="D192" s="136">
        <v>1</v>
      </c>
      <c r="E192" s="164"/>
      <c r="F192" s="164"/>
    </row>
    <row r="193" spans="1:7" s="2" customFormat="1">
      <c r="A193" s="136"/>
      <c r="B193" s="21" t="s">
        <v>712</v>
      </c>
      <c r="C193" s="136" t="s">
        <v>50</v>
      </c>
      <c r="D193" s="136">
        <v>2</v>
      </c>
      <c r="E193" s="164"/>
      <c r="F193" s="164"/>
    </row>
    <row r="194" spans="1:7" s="2" customFormat="1">
      <c r="A194" s="136"/>
      <c r="B194" s="21" t="s">
        <v>13</v>
      </c>
      <c r="C194" s="136" t="s">
        <v>73</v>
      </c>
      <c r="D194" s="136">
        <v>1</v>
      </c>
      <c r="E194" s="164"/>
      <c r="F194" s="164"/>
    </row>
    <row r="195" spans="1:7" s="2" customFormat="1">
      <c r="A195" s="136"/>
      <c r="B195" s="21" t="s">
        <v>272</v>
      </c>
      <c r="C195" s="136" t="s">
        <v>273</v>
      </c>
      <c r="D195" s="136">
        <v>1</v>
      </c>
      <c r="E195" s="164"/>
      <c r="F195" s="164"/>
    </row>
    <row r="196" spans="1:7" s="2" customFormat="1">
      <c r="A196" s="136"/>
      <c r="B196" s="21" t="s">
        <v>275</v>
      </c>
      <c r="C196" s="136" t="s">
        <v>139</v>
      </c>
      <c r="D196" s="136">
        <v>1</v>
      </c>
      <c r="E196" s="164"/>
      <c r="F196" s="164"/>
    </row>
    <row r="197" spans="1:7" s="2" customFormat="1">
      <c r="A197" s="136"/>
      <c r="B197" s="21" t="s">
        <v>420</v>
      </c>
      <c r="C197" s="136" t="s">
        <v>51</v>
      </c>
      <c r="D197" s="136">
        <v>1</v>
      </c>
      <c r="E197" s="164"/>
      <c r="F197" s="164"/>
    </row>
    <row r="198" spans="1:7" s="2" customFormat="1">
      <c r="A198" s="136"/>
      <c r="B198" s="21" t="s">
        <v>421</v>
      </c>
      <c r="C198" s="25" t="s">
        <v>69</v>
      </c>
      <c r="D198" s="25">
        <v>1</v>
      </c>
      <c r="E198" s="164"/>
      <c r="F198" s="164"/>
    </row>
    <row r="199" spans="1:7" s="2" customFormat="1">
      <c r="A199" s="136"/>
      <c r="B199" s="21" t="s">
        <v>140</v>
      </c>
      <c r="C199" s="136" t="s">
        <v>141</v>
      </c>
      <c r="D199" s="136">
        <v>1</v>
      </c>
      <c r="E199" s="164"/>
      <c r="F199" s="164"/>
    </row>
    <row r="200" spans="1:7" s="2" customFormat="1" ht="38.25">
      <c r="A200" s="136"/>
      <c r="B200" s="21" t="s">
        <v>966</v>
      </c>
      <c r="C200" s="136" t="s">
        <v>51</v>
      </c>
      <c r="D200" s="136">
        <v>1</v>
      </c>
      <c r="E200" s="164"/>
      <c r="F200" s="164"/>
    </row>
    <row r="201" spans="1:7" s="2" customFormat="1">
      <c r="A201" s="136"/>
      <c r="B201" s="21" t="s">
        <v>959</v>
      </c>
      <c r="C201" s="136" t="s">
        <v>73</v>
      </c>
      <c r="D201" s="136">
        <v>1</v>
      </c>
      <c r="E201" s="164"/>
      <c r="F201" s="164"/>
    </row>
    <row r="202" spans="1:7" s="3" customFormat="1">
      <c r="A202" s="138"/>
      <c r="B202" s="21" t="s">
        <v>317</v>
      </c>
      <c r="C202" s="136" t="s">
        <v>69</v>
      </c>
      <c r="D202" s="136">
        <v>2</v>
      </c>
      <c r="E202" s="164"/>
      <c r="F202" s="164"/>
    </row>
    <row r="203" spans="1:7">
      <c r="A203" s="60"/>
      <c r="B203" s="60"/>
      <c r="C203" s="35"/>
      <c r="D203" s="45"/>
      <c r="E203" s="136"/>
      <c r="F203" s="136"/>
    </row>
    <row r="204" spans="1:7" s="22" customFormat="1">
      <c r="A204" s="15" t="s">
        <v>9</v>
      </c>
      <c r="B204" s="62" t="s">
        <v>20</v>
      </c>
      <c r="C204" s="136" t="s">
        <v>648</v>
      </c>
      <c r="D204" s="45"/>
      <c r="E204" s="45"/>
      <c r="F204" s="45"/>
      <c r="G204" s="22" t="str">
        <f t="shared" ref="G204:G209" si="0">IF(C204&lt;&gt;"",IF(RIGHT(C204,6)="trường",C204&amp;", điểm trường",C204&amp;"/trường, điểm trường"),"")</f>
        <v/>
      </c>
    </row>
    <row r="205" spans="1:7" s="22" customFormat="1">
      <c r="A205" s="138"/>
      <c r="B205" s="49" t="s">
        <v>749</v>
      </c>
      <c r="C205" s="136"/>
      <c r="D205" s="45"/>
      <c r="E205" s="164" t="s">
        <v>770</v>
      </c>
      <c r="F205" s="164" t="s">
        <v>730</v>
      </c>
    </row>
    <row r="206" spans="1:7" s="22" customFormat="1" ht="25.5">
      <c r="A206" s="138"/>
      <c r="B206" s="107" t="s">
        <v>23</v>
      </c>
      <c r="C206" s="136" t="s">
        <v>658</v>
      </c>
      <c r="D206" s="45">
        <v>1</v>
      </c>
      <c r="E206" s="164"/>
      <c r="F206" s="164"/>
      <c r="G206" s="22" t="str">
        <f t="shared" ref="G206" si="1">IF(C206&lt;&gt;"",IF(RIGHT(C206,6)="trường",C206&amp;", điểm trường",C206&amp;"/trường, điểm trường"),"")</f>
        <v>Cái/NVS/trường, điểm trường, điểm trường</v>
      </c>
    </row>
    <row r="207" spans="1:7" s="22" customFormat="1" ht="38.25">
      <c r="A207" s="138"/>
      <c r="B207" s="107" t="s">
        <v>24</v>
      </c>
      <c r="C207" s="136" t="s">
        <v>748</v>
      </c>
      <c r="D207" s="45">
        <v>1</v>
      </c>
      <c r="E207" s="164"/>
      <c r="F207" s="164"/>
      <c r="G207" s="22" t="str">
        <f t="shared" si="0"/>
        <v>Cái/30 học sinh/trường, điểm trường, điểm trường</v>
      </c>
    </row>
    <row r="208" spans="1:7" s="22" customFormat="1" ht="38.25">
      <c r="A208" s="138"/>
      <c r="B208" s="107" t="s">
        <v>752</v>
      </c>
      <c r="C208" s="136" t="s">
        <v>748</v>
      </c>
      <c r="D208" s="67" t="s">
        <v>750</v>
      </c>
      <c r="E208" s="164"/>
      <c r="F208" s="164"/>
      <c r="G208" s="22" t="str">
        <f t="shared" si="0"/>
        <v>Cái/30 học sinh/trường, điểm trường, điểm trường</v>
      </c>
    </row>
    <row r="209" spans="1:7" s="22" customFormat="1" ht="38.25">
      <c r="A209" s="138"/>
      <c r="B209" s="107" t="s">
        <v>25</v>
      </c>
      <c r="C209" s="136" t="s">
        <v>748</v>
      </c>
      <c r="D209" s="97" t="s">
        <v>750</v>
      </c>
      <c r="E209" s="164"/>
      <c r="F209" s="164"/>
      <c r="G209" s="22" t="str">
        <f t="shared" si="0"/>
        <v>Cái/30 học sinh/trường, điểm trường, điểm trường</v>
      </c>
    </row>
    <row r="210" spans="1:7" s="22" customFormat="1">
      <c r="A210" s="138"/>
      <c r="B210" s="49" t="s">
        <v>751</v>
      </c>
      <c r="C210" s="136"/>
      <c r="D210" s="45"/>
      <c r="E210" s="164"/>
      <c r="F210" s="164"/>
    </row>
    <row r="211" spans="1:7" s="22" customFormat="1" ht="25.5">
      <c r="A211" s="138"/>
      <c r="B211" s="107" t="s">
        <v>23</v>
      </c>
      <c r="C211" s="136" t="s">
        <v>658</v>
      </c>
      <c r="D211" s="45">
        <v>1</v>
      </c>
      <c r="E211" s="164"/>
      <c r="F211" s="164"/>
      <c r="G211" s="22" t="str">
        <f t="shared" ref="G211:G213" si="2">IF(C211&lt;&gt;"",IF(RIGHT(C211,6)="trường",C211&amp;", điểm trường",C211&amp;"/trường, điểm trường"),"")</f>
        <v>Cái/NVS/trường, điểm trường, điểm trường</v>
      </c>
    </row>
    <row r="212" spans="1:7" s="22" customFormat="1" ht="38.25">
      <c r="A212" s="138"/>
      <c r="B212" s="107" t="s">
        <v>752</v>
      </c>
      <c r="C212" s="136" t="s">
        <v>753</v>
      </c>
      <c r="D212" s="67" t="s">
        <v>750</v>
      </c>
      <c r="E212" s="164"/>
      <c r="F212" s="164"/>
      <c r="G212" s="22" t="str">
        <f t="shared" si="2"/>
        <v>Cái/20 học sinh/trường, điểm trường, điểm trường</v>
      </c>
    </row>
    <row r="213" spans="1:7" s="22" customFormat="1" ht="38.25">
      <c r="A213" s="138"/>
      <c r="B213" s="107" t="s">
        <v>25</v>
      </c>
      <c r="C213" s="136" t="s">
        <v>753</v>
      </c>
      <c r="D213" s="97" t="s">
        <v>750</v>
      </c>
      <c r="E213" s="164"/>
      <c r="F213" s="164"/>
      <c r="G213" s="22" t="str">
        <f t="shared" si="2"/>
        <v>Cái/20 học sinh/trường, điểm trường, điểm trường</v>
      </c>
    </row>
    <row r="214" spans="1:7">
      <c r="A214" s="138"/>
      <c r="B214" s="137"/>
      <c r="C214" s="35"/>
      <c r="D214" s="45"/>
      <c r="E214" s="136"/>
      <c r="F214" s="136"/>
    </row>
    <row r="215" spans="1:7" s="22" customFormat="1">
      <c r="A215" s="61" t="s">
        <v>9</v>
      </c>
      <c r="B215" s="64" t="s">
        <v>143</v>
      </c>
      <c r="C215" s="35"/>
      <c r="D215" s="45"/>
      <c r="E215" s="136"/>
      <c r="F215" s="136"/>
    </row>
    <row r="216" spans="1:7" s="22" customFormat="1" ht="63.75">
      <c r="A216" s="60">
        <v>1</v>
      </c>
      <c r="B216" s="71" t="s">
        <v>257</v>
      </c>
      <c r="C216" s="78" t="s">
        <v>69</v>
      </c>
      <c r="D216" s="72">
        <v>1</v>
      </c>
      <c r="E216" s="136" t="s">
        <v>566</v>
      </c>
      <c r="F216" s="136" t="s">
        <v>714</v>
      </c>
    </row>
    <row r="217" spans="1:7" s="22" customFormat="1" ht="63.75">
      <c r="A217" s="60">
        <v>2</v>
      </c>
      <c r="B217" s="71" t="s">
        <v>424</v>
      </c>
      <c r="C217" s="78" t="s">
        <v>69</v>
      </c>
      <c r="D217" s="72">
        <v>2</v>
      </c>
      <c r="E217" s="136" t="s">
        <v>619</v>
      </c>
      <c r="F217" s="136" t="s">
        <v>715</v>
      </c>
    </row>
    <row r="218" spans="1:7" ht="63.75">
      <c r="A218" s="60">
        <v>4</v>
      </c>
      <c r="B218" s="73" t="s">
        <v>473</v>
      </c>
      <c r="C218" s="78" t="s">
        <v>70</v>
      </c>
      <c r="D218" s="72">
        <v>1</v>
      </c>
      <c r="E218" s="136" t="s">
        <v>620</v>
      </c>
      <c r="F218" s="136" t="s">
        <v>716</v>
      </c>
    </row>
    <row r="219" spans="1:7" ht="63.75">
      <c r="A219" s="60">
        <v>5</v>
      </c>
      <c r="B219" s="137" t="s">
        <v>47</v>
      </c>
      <c r="C219" s="35" t="s">
        <v>175</v>
      </c>
      <c r="D219" s="45">
        <v>1</v>
      </c>
      <c r="E219" s="45" t="s">
        <v>565</v>
      </c>
      <c r="F219" s="136" t="s">
        <v>725</v>
      </c>
    </row>
    <row r="220" spans="1:7" ht="89.25">
      <c r="A220" s="60">
        <v>6</v>
      </c>
      <c r="B220" s="137" t="s">
        <v>176</v>
      </c>
      <c r="C220" s="35" t="s">
        <v>175</v>
      </c>
      <c r="D220" s="45">
        <v>1</v>
      </c>
      <c r="E220" s="45" t="s">
        <v>519</v>
      </c>
      <c r="F220" s="136" t="s">
        <v>717</v>
      </c>
    </row>
    <row r="221" spans="1:7" ht="51">
      <c r="A221" s="60">
        <v>8</v>
      </c>
      <c r="B221" s="34" t="s">
        <v>178</v>
      </c>
      <c r="C221" s="136" t="s">
        <v>177</v>
      </c>
      <c r="D221" s="136">
        <v>1</v>
      </c>
      <c r="E221" s="45" t="s">
        <v>587</v>
      </c>
      <c r="F221" s="136" t="s">
        <v>718</v>
      </c>
    </row>
    <row r="222" spans="1:7" ht="51">
      <c r="A222" s="60">
        <v>9</v>
      </c>
      <c r="B222" s="137" t="s">
        <v>802</v>
      </c>
      <c r="C222" s="136" t="s">
        <v>65</v>
      </c>
      <c r="D222" s="136">
        <v>1</v>
      </c>
      <c r="E222" s="136"/>
      <c r="F222" s="136"/>
    </row>
    <row r="223" spans="1:7" ht="38.25">
      <c r="A223" s="57">
        <v>10</v>
      </c>
      <c r="B223" s="37" t="s">
        <v>63</v>
      </c>
      <c r="C223" s="79" t="s">
        <v>65</v>
      </c>
      <c r="D223" s="74" t="s">
        <v>184</v>
      </c>
      <c r="E223" s="36"/>
      <c r="F223" s="36"/>
    </row>
    <row r="224" spans="1:7">
      <c r="A224" s="1"/>
      <c r="B224" s="2"/>
    </row>
    <row r="225" spans="1:2">
      <c r="A225" s="1"/>
      <c r="B225" s="2"/>
    </row>
    <row r="226" spans="1:2">
      <c r="A226" s="1"/>
      <c r="B226" s="2"/>
    </row>
    <row r="227" spans="1:2">
      <c r="A227" s="1"/>
      <c r="B227" s="2"/>
    </row>
    <row r="228" spans="1:2">
      <c r="A228" s="1"/>
      <c r="B228" s="2"/>
    </row>
    <row r="229" spans="1:2">
      <c r="A229" s="1"/>
      <c r="B229" s="2"/>
    </row>
    <row r="230" spans="1:2">
      <c r="A230" s="1"/>
      <c r="B230" s="2"/>
    </row>
    <row r="231" spans="1:2">
      <c r="A231" s="1"/>
      <c r="B231" s="2"/>
    </row>
    <row r="232" spans="1:2">
      <c r="A232" s="1"/>
      <c r="B232" s="2"/>
    </row>
    <row r="233" spans="1:2">
      <c r="A233" s="1"/>
      <c r="B233" s="2"/>
    </row>
    <row r="234" spans="1:2">
      <c r="A234" s="1"/>
      <c r="B234" s="2"/>
    </row>
    <row r="235" spans="1:2">
      <c r="A235" s="1"/>
      <c r="B235" s="2"/>
    </row>
    <row r="236" spans="1:2">
      <c r="A236" s="1"/>
      <c r="B236" s="2"/>
    </row>
    <row r="237" spans="1:2">
      <c r="A237" s="1"/>
      <c r="B237" s="2"/>
    </row>
    <row r="238" spans="1:2">
      <c r="A238" s="1"/>
      <c r="B238" s="2"/>
    </row>
    <row r="239" spans="1:2">
      <c r="A239" s="1"/>
      <c r="B239" s="2"/>
    </row>
    <row r="240" spans="1:2">
      <c r="A240" s="1"/>
      <c r="B240" s="2"/>
    </row>
    <row r="241" spans="1:2">
      <c r="A241" s="1"/>
      <c r="B241" s="2"/>
    </row>
    <row r="242" spans="1:2">
      <c r="A242" s="1"/>
      <c r="B242" s="2"/>
    </row>
    <row r="243" spans="1:2">
      <c r="A243" s="1"/>
      <c r="B243" s="2"/>
    </row>
    <row r="244" spans="1:2">
      <c r="A244" s="1"/>
      <c r="B244" s="2"/>
    </row>
    <row r="245" spans="1:2">
      <c r="A245" s="1"/>
      <c r="B245" s="2"/>
    </row>
    <row r="246" spans="1:2">
      <c r="A246" s="1"/>
      <c r="B246" s="2"/>
    </row>
    <row r="247" spans="1:2">
      <c r="A247" s="1"/>
      <c r="B247" s="2"/>
    </row>
    <row r="248" spans="1:2">
      <c r="A248" s="1"/>
      <c r="B248" s="2"/>
    </row>
    <row r="249" spans="1:2">
      <c r="A249" s="1"/>
      <c r="B249" s="2"/>
    </row>
    <row r="250" spans="1:2">
      <c r="A250" s="1"/>
      <c r="B250" s="2"/>
    </row>
  </sheetData>
  <mergeCells count="23">
    <mergeCell ref="A1:B1"/>
    <mergeCell ref="A2:B2"/>
    <mergeCell ref="A6:F6"/>
    <mergeCell ref="E205:E213"/>
    <mergeCell ref="F205:F213"/>
    <mergeCell ref="F189:F202"/>
    <mergeCell ref="E46:E61"/>
    <mergeCell ref="F38:F44"/>
    <mergeCell ref="F46:F67"/>
    <mergeCell ref="F70:F72"/>
    <mergeCell ref="F78:F84"/>
    <mergeCell ref="F87:F100"/>
    <mergeCell ref="F103:F110"/>
    <mergeCell ref="F112:F116"/>
    <mergeCell ref="E189:E202"/>
    <mergeCell ref="F124:F126"/>
    <mergeCell ref="F165:F187"/>
    <mergeCell ref="F151:F162"/>
    <mergeCell ref="A3:F3"/>
    <mergeCell ref="A4:F4"/>
    <mergeCell ref="A5:F5"/>
    <mergeCell ref="F119:F122"/>
    <mergeCell ref="F128:F137"/>
  </mergeCells>
  <pageMargins left="0.28000000000000003" right="0.18" top="0.21" bottom="0.31" header="0.06" footer="0.09"/>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71"/>
  <sheetViews>
    <sheetView zoomScaleNormal="100" workbookViewId="0">
      <pane xSplit="2" ySplit="9" topLeftCell="C10" activePane="bottomRight" state="frozen"/>
      <selection sqref="A1:F6"/>
      <selection pane="topRight" sqref="A1:F6"/>
      <selection pane="bottomLeft" sqref="A1:F6"/>
      <selection pane="bottomRight" activeCell="A8" sqref="A8"/>
    </sheetView>
  </sheetViews>
  <sheetFormatPr defaultColWidth="8.88671875" defaultRowHeight="12.75"/>
  <cols>
    <col min="1" max="1" width="3" style="3" customWidth="1"/>
    <col min="2" max="2" width="26" style="2" customWidth="1"/>
    <col min="3" max="3" width="10.33203125" style="127" customWidth="1"/>
    <col min="4" max="4" width="19.44140625" style="127" customWidth="1"/>
    <col min="5" max="5" width="17.88671875" style="127" customWidth="1"/>
    <col min="6" max="6" width="15.88671875" style="83" customWidth="1"/>
    <col min="7" max="7" width="0" style="3" hidden="1" customWidth="1"/>
    <col min="8" max="8" width="8.88671875" style="3" hidden="1" customWidth="1"/>
    <col min="9" max="16384" width="8.88671875" style="3"/>
  </cols>
  <sheetData>
    <row r="1" spans="1:6">
      <c r="A1" s="162" t="s">
        <v>990</v>
      </c>
      <c r="B1" s="162"/>
      <c r="C1" s="142"/>
      <c r="D1" s="142"/>
      <c r="E1" s="142"/>
      <c r="F1" s="142"/>
    </row>
    <row r="2" spans="1:6">
      <c r="A2" s="162" t="s">
        <v>991</v>
      </c>
      <c r="B2" s="162"/>
      <c r="C2" s="142"/>
      <c r="D2" s="142"/>
      <c r="E2" s="142"/>
      <c r="F2" s="142"/>
    </row>
    <row r="3" spans="1:6">
      <c r="A3" s="162" t="s">
        <v>1000</v>
      </c>
      <c r="B3" s="162"/>
      <c r="C3" s="162"/>
      <c r="D3" s="162"/>
      <c r="E3" s="162"/>
      <c r="F3" s="162"/>
    </row>
    <row r="4" spans="1:6">
      <c r="A4" s="162" t="s">
        <v>992</v>
      </c>
      <c r="B4" s="162"/>
      <c r="C4" s="162"/>
      <c r="D4" s="162"/>
      <c r="E4" s="162"/>
      <c r="F4" s="162"/>
    </row>
    <row r="5" spans="1:6">
      <c r="A5" s="162" t="s">
        <v>1001</v>
      </c>
      <c r="B5" s="162"/>
      <c r="C5" s="162"/>
      <c r="D5" s="162"/>
      <c r="E5" s="162"/>
      <c r="F5" s="162"/>
    </row>
    <row r="6" spans="1:6">
      <c r="A6" s="165" t="s">
        <v>994</v>
      </c>
      <c r="B6" s="165"/>
      <c r="C6" s="165"/>
      <c r="D6" s="165"/>
      <c r="E6" s="165"/>
      <c r="F6" s="165"/>
    </row>
    <row r="7" spans="1:6">
      <c r="A7" s="143"/>
      <c r="B7" s="143"/>
      <c r="C7" s="143"/>
      <c r="D7" s="143"/>
      <c r="E7" s="143"/>
      <c r="F7" s="143"/>
    </row>
    <row r="8" spans="1:6" s="1" customFormat="1" ht="25.5">
      <c r="A8" s="4" t="s">
        <v>0</v>
      </c>
      <c r="B8" s="5" t="s">
        <v>1</v>
      </c>
      <c r="C8" s="5" t="s">
        <v>104</v>
      </c>
      <c r="D8" s="5" t="s">
        <v>105</v>
      </c>
      <c r="E8" s="5" t="s">
        <v>491</v>
      </c>
      <c r="F8" s="5" t="s">
        <v>703</v>
      </c>
    </row>
    <row r="9" spans="1:6" s="11" customFormat="1" ht="13.5">
      <c r="A9" s="10" t="s">
        <v>2</v>
      </c>
      <c r="B9" s="176" t="s">
        <v>301</v>
      </c>
      <c r="C9" s="176"/>
      <c r="D9" s="176"/>
      <c r="E9" s="176"/>
      <c r="F9" s="84"/>
    </row>
    <row r="10" spans="1:6" ht="25.5">
      <c r="A10" s="14">
        <v>1</v>
      </c>
      <c r="B10" s="137" t="s">
        <v>436</v>
      </c>
      <c r="C10" s="136" t="s">
        <v>29</v>
      </c>
      <c r="D10" s="136" t="s">
        <v>29</v>
      </c>
      <c r="E10" s="136" t="s">
        <v>719</v>
      </c>
      <c r="F10" s="14"/>
    </row>
    <row r="11" spans="1:6" ht="51">
      <c r="A11" s="14"/>
      <c r="B11" s="108" t="s">
        <v>933</v>
      </c>
      <c r="C11" s="136" t="s">
        <v>847</v>
      </c>
      <c r="D11" s="130" t="s">
        <v>848</v>
      </c>
      <c r="E11" s="100"/>
      <c r="F11" s="100" t="s">
        <v>800</v>
      </c>
    </row>
    <row r="12" spans="1:6" ht="25.5">
      <c r="A12" s="14"/>
      <c r="B12" s="108" t="s">
        <v>934</v>
      </c>
      <c r="C12" s="136" t="s">
        <v>847</v>
      </c>
      <c r="D12" s="130" t="s">
        <v>814</v>
      </c>
      <c r="E12" s="100"/>
      <c r="F12" s="100"/>
    </row>
    <row r="13" spans="1:6">
      <c r="A13" s="14"/>
      <c r="B13" s="137"/>
      <c r="C13" s="136"/>
      <c r="D13" s="136"/>
      <c r="E13" s="136"/>
      <c r="F13" s="139"/>
    </row>
    <row r="14" spans="1:6" ht="38.25">
      <c r="A14" s="14"/>
      <c r="B14" s="108" t="s">
        <v>824</v>
      </c>
      <c r="C14" s="136" t="s">
        <v>855</v>
      </c>
      <c r="D14" s="130" t="s">
        <v>825</v>
      </c>
      <c r="E14" s="100"/>
      <c r="F14" s="100"/>
    </row>
    <row r="15" spans="1:6" ht="38.25">
      <c r="A15" s="14"/>
      <c r="B15" s="108" t="s">
        <v>938</v>
      </c>
      <c r="C15" s="136" t="s">
        <v>847</v>
      </c>
      <c r="D15" s="130" t="s">
        <v>817</v>
      </c>
      <c r="E15" s="100"/>
      <c r="F15" s="100"/>
    </row>
    <row r="16" spans="1:6" ht="38.25">
      <c r="A16" s="14"/>
      <c r="B16" s="108" t="s">
        <v>943</v>
      </c>
      <c r="C16" s="136" t="s">
        <v>856</v>
      </c>
      <c r="D16" s="130" t="s">
        <v>857</v>
      </c>
      <c r="E16" s="100"/>
      <c r="F16" s="100"/>
    </row>
    <row r="17" spans="1:6" ht="25.5">
      <c r="A17" s="14"/>
      <c r="B17" s="108" t="s">
        <v>821</v>
      </c>
      <c r="C17" s="136" t="s">
        <v>851</v>
      </c>
      <c r="D17" s="130" t="s">
        <v>822</v>
      </c>
      <c r="E17" s="100"/>
      <c r="F17" s="100"/>
    </row>
    <row r="18" spans="1:6" ht="38.25">
      <c r="A18" s="14"/>
      <c r="B18" s="108" t="s">
        <v>826</v>
      </c>
      <c r="C18" s="136" t="s">
        <v>851</v>
      </c>
      <c r="D18" s="130" t="s">
        <v>832</v>
      </c>
      <c r="E18" s="100"/>
      <c r="F18" s="100"/>
    </row>
    <row r="19" spans="1:6" ht="38.25">
      <c r="A19" s="14"/>
      <c r="B19" s="108" t="s">
        <v>827</v>
      </c>
      <c r="C19" s="136" t="s">
        <v>851</v>
      </c>
      <c r="D19" s="130" t="s">
        <v>833</v>
      </c>
      <c r="E19" s="100"/>
      <c r="F19" s="100"/>
    </row>
    <row r="20" spans="1:6" ht="38.25">
      <c r="A20" s="14"/>
      <c r="B20" s="108" t="s">
        <v>828</v>
      </c>
      <c r="C20" s="136" t="s">
        <v>855</v>
      </c>
      <c r="D20" s="130" t="s">
        <v>834</v>
      </c>
      <c r="E20" s="100"/>
      <c r="F20" s="100"/>
    </row>
    <row r="21" spans="1:6" ht="25.5">
      <c r="A21" s="14"/>
      <c r="B21" s="108" t="s">
        <v>829</v>
      </c>
      <c r="C21" s="136" t="s">
        <v>864</v>
      </c>
      <c r="D21" s="130" t="s">
        <v>835</v>
      </c>
      <c r="E21" s="100"/>
      <c r="F21" s="100"/>
    </row>
    <row r="22" spans="1:6">
      <c r="A22" s="14">
        <v>2</v>
      </c>
      <c r="B22" s="137" t="s">
        <v>798</v>
      </c>
      <c r="C22" s="136" t="s">
        <v>29</v>
      </c>
      <c r="D22" s="136" t="s">
        <v>801</v>
      </c>
      <c r="E22" s="14"/>
      <c r="F22" s="14"/>
    </row>
    <row r="23" spans="1:6" ht="51" customHeight="1">
      <c r="A23" s="14"/>
      <c r="B23" s="108" t="s">
        <v>944</v>
      </c>
      <c r="C23" s="136" t="s">
        <v>858</v>
      </c>
      <c r="D23" s="130" t="s">
        <v>859</v>
      </c>
      <c r="E23" s="164" t="s">
        <v>720</v>
      </c>
      <c r="F23" s="169" t="s">
        <v>799</v>
      </c>
    </row>
    <row r="24" spans="1:6" ht="25.5">
      <c r="A24" s="14"/>
      <c r="B24" s="108" t="s">
        <v>945</v>
      </c>
      <c r="C24" s="136" t="s">
        <v>860</v>
      </c>
      <c r="D24" s="130" t="s">
        <v>861</v>
      </c>
      <c r="E24" s="164"/>
      <c r="F24" s="169"/>
    </row>
    <row r="25" spans="1:6" ht="25.5">
      <c r="A25" s="14"/>
      <c r="B25" s="108" t="s">
        <v>946</v>
      </c>
      <c r="C25" s="136" t="s">
        <v>862</v>
      </c>
      <c r="D25" s="130" t="s">
        <v>863</v>
      </c>
      <c r="E25" s="164"/>
      <c r="F25" s="169"/>
    </row>
    <row r="26" spans="1:6" ht="25.5">
      <c r="A26" s="14"/>
      <c r="B26" s="108" t="s">
        <v>819</v>
      </c>
      <c r="C26" s="136" t="s">
        <v>851</v>
      </c>
      <c r="D26" s="130" t="s">
        <v>820</v>
      </c>
      <c r="E26" s="164"/>
      <c r="F26" s="169"/>
    </row>
    <row r="27" spans="1:6" ht="25.5">
      <c r="A27" s="14"/>
      <c r="B27" s="108" t="s">
        <v>935</v>
      </c>
      <c r="C27" s="136" t="s">
        <v>831</v>
      </c>
      <c r="D27" s="130" t="s">
        <v>823</v>
      </c>
      <c r="E27" s="164"/>
      <c r="F27" s="169"/>
    </row>
    <row r="28" spans="1:6" ht="51">
      <c r="A28" s="14">
        <v>3</v>
      </c>
      <c r="B28" s="137" t="s">
        <v>241</v>
      </c>
      <c r="C28" s="136" t="s">
        <v>29</v>
      </c>
      <c r="D28" s="136" t="s">
        <v>29</v>
      </c>
      <c r="E28" s="100" t="s">
        <v>721</v>
      </c>
      <c r="F28" s="100" t="s">
        <v>795</v>
      </c>
    </row>
    <row r="29" spans="1:6" ht="15">
      <c r="A29" s="14"/>
      <c r="B29" s="158" t="s">
        <v>865</v>
      </c>
      <c r="C29" s="159"/>
      <c r="D29" s="159"/>
      <c r="E29" s="100"/>
      <c r="F29" s="100"/>
    </row>
    <row r="30" spans="1:6" ht="15">
      <c r="A30" s="14"/>
      <c r="B30" s="160" t="s">
        <v>866</v>
      </c>
      <c r="C30" s="159" t="s">
        <v>70</v>
      </c>
      <c r="D30" s="159"/>
      <c r="E30" s="100"/>
      <c r="F30" s="100"/>
    </row>
    <row r="31" spans="1:6" ht="15">
      <c r="A31" s="14"/>
      <c r="B31" s="158" t="s">
        <v>867</v>
      </c>
      <c r="C31" s="159" t="s">
        <v>648</v>
      </c>
      <c r="D31" s="159"/>
      <c r="E31" s="100"/>
      <c r="F31" s="100"/>
    </row>
    <row r="32" spans="1:6" ht="15">
      <c r="A32" s="14"/>
      <c r="B32" s="160" t="s">
        <v>868</v>
      </c>
      <c r="C32" s="159" t="s">
        <v>70</v>
      </c>
      <c r="D32" s="159">
        <v>2</v>
      </c>
      <c r="E32" s="100"/>
      <c r="F32" s="100"/>
    </row>
    <row r="33" spans="1:6" ht="15">
      <c r="A33" s="14"/>
      <c r="B33" s="160" t="s">
        <v>869</v>
      </c>
      <c r="C33" s="159" t="s">
        <v>70</v>
      </c>
      <c r="D33" s="159">
        <v>2</v>
      </c>
      <c r="E33" s="100"/>
      <c r="F33" s="100"/>
    </row>
    <row r="34" spans="1:6" ht="15">
      <c r="A34" s="14"/>
      <c r="B34" s="160" t="s">
        <v>870</v>
      </c>
      <c r="C34" s="159" t="s">
        <v>70</v>
      </c>
      <c r="D34" s="159">
        <v>2</v>
      </c>
      <c r="E34" s="100"/>
      <c r="F34" s="100"/>
    </row>
    <row r="35" spans="1:6" ht="15">
      <c r="A35" s="14"/>
      <c r="B35" s="160" t="s">
        <v>871</v>
      </c>
      <c r="C35" s="159" t="s">
        <v>70</v>
      </c>
      <c r="D35" s="159">
        <v>2</v>
      </c>
      <c r="E35" s="100"/>
      <c r="F35" s="100"/>
    </row>
    <row r="36" spans="1:6" ht="15">
      <c r="A36" s="14"/>
      <c r="B36" s="158" t="s">
        <v>872</v>
      </c>
      <c r="C36" s="159" t="s">
        <v>648</v>
      </c>
      <c r="D36" s="159"/>
      <c r="E36" s="100"/>
      <c r="F36" s="100"/>
    </row>
    <row r="37" spans="1:6" ht="15">
      <c r="A37" s="14"/>
      <c r="B37" s="160" t="s">
        <v>873</v>
      </c>
      <c r="C37" s="159" t="s">
        <v>70</v>
      </c>
      <c r="D37" s="159">
        <v>1</v>
      </c>
      <c r="E37" s="100"/>
      <c r="F37" s="100"/>
    </row>
    <row r="38" spans="1:6" ht="15">
      <c r="A38" s="14"/>
      <c r="B38" s="160" t="s">
        <v>874</v>
      </c>
      <c r="C38" s="159" t="s">
        <v>926</v>
      </c>
      <c r="D38" s="159">
        <v>25</v>
      </c>
      <c r="E38" s="100"/>
      <c r="F38" s="100"/>
    </row>
    <row r="39" spans="1:6" ht="15">
      <c r="A39" s="14"/>
      <c r="B39" s="160" t="s">
        <v>875</v>
      </c>
      <c r="C39" s="159" t="s">
        <v>927</v>
      </c>
      <c r="D39" s="159">
        <v>5</v>
      </c>
      <c r="E39" s="100"/>
      <c r="F39" s="100"/>
    </row>
    <row r="40" spans="1:6" ht="15">
      <c r="A40" s="14"/>
      <c r="B40" s="160" t="s">
        <v>876</v>
      </c>
      <c r="C40" s="159" t="s">
        <v>927</v>
      </c>
      <c r="D40" s="159">
        <v>50</v>
      </c>
      <c r="E40" s="100"/>
      <c r="F40" s="100"/>
    </row>
    <row r="41" spans="1:6" ht="15">
      <c r="A41" s="14"/>
      <c r="B41" s="160" t="s">
        <v>877</v>
      </c>
      <c r="C41" s="159" t="s">
        <v>928</v>
      </c>
      <c r="D41" s="159">
        <v>2</v>
      </c>
      <c r="E41" s="100"/>
      <c r="F41" s="100"/>
    </row>
    <row r="42" spans="1:6" ht="15">
      <c r="A42" s="14"/>
      <c r="B42" s="160" t="s">
        <v>878</v>
      </c>
      <c r="C42" s="159" t="s">
        <v>929</v>
      </c>
      <c r="D42" s="159">
        <v>2</v>
      </c>
      <c r="E42" s="100"/>
      <c r="F42" s="100"/>
    </row>
    <row r="43" spans="1:6" ht="15">
      <c r="A43" s="14"/>
      <c r="B43" s="160" t="s">
        <v>879</v>
      </c>
      <c r="C43" s="159" t="s">
        <v>70</v>
      </c>
      <c r="D43" s="159">
        <v>1</v>
      </c>
      <c r="E43" s="100"/>
      <c r="F43" s="100"/>
    </row>
    <row r="44" spans="1:6" ht="15">
      <c r="A44" s="14"/>
      <c r="B44" s="160" t="s">
        <v>880</v>
      </c>
      <c r="C44" s="159" t="s">
        <v>70</v>
      </c>
      <c r="D44" s="159">
        <v>10</v>
      </c>
      <c r="E44" s="100"/>
      <c r="F44" s="100"/>
    </row>
    <row r="45" spans="1:6" ht="15">
      <c r="A45" s="14"/>
      <c r="B45" s="160" t="s">
        <v>881</v>
      </c>
      <c r="C45" s="159" t="s">
        <v>926</v>
      </c>
      <c r="D45" s="159">
        <v>10</v>
      </c>
      <c r="E45" s="100"/>
      <c r="F45" s="100"/>
    </row>
    <row r="46" spans="1:6" ht="15">
      <c r="A46" s="14"/>
      <c r="B46" s="158" t="s">
        <v>882</v>
      </c>
      <c r="C46" s="159" t="s">
        <v>648</v>
      </c>
      <c r="D46" s="159"/>
      <c r="E46" s="100"/>
      <c r="F46" s="100"/>
    </row>
    <row r="47" spans="1:6" ht="15">
      <c r="A47" s="14"/>
      <c r="B47" s="160" t="s">
        <v>883</v>
      </c>
      <c r="C47" s="159" t="s">
        <v>70</v>
      </c>
      <c r="D47" s="159">
        <v>1</v>
      </c>
      <c r="E47" s="100"/>
      <c r="F47" s="100"/>
    </row>
    <row r="48" spans="1:6" ht="15">
      <c r="A48" s="14"/>
      <c r="B48" s="160" t="s">
        <v>884</v>
      </c>
      <c r="C48" s="159" t="s">
        <v>70</v>
      </c>
      <c r="D48" s="159">
        <v>1</v>
      </c>
      <c r="E48" s="100"/>
      <c r="F48" s="100"/>
    </row>
    <row r="49" spans="1:6" ht="15">
      <c r="A49" s="14"/>
      <c r="B49" s="160" t="s">
        <v>885</v>
      </c>
      <c r="C49" s="159" t="s">
        <v>70</v>
      </c>
      <c r="D49" s="159">
        <v>1</v>
      </c>
      <c r="E49" s="100"/>
      <c r="F49" s="100"/>
    </row>
    <row r="50" spans="1:6" ht="15">
      <c r="A50" s="14"/>
      <c r="B50" s="160" t="s">
        <v>886</v>
      </c>
      <c r="C50" s="159" t="s">
        <v>70</v>
      </c>
      <c r="D50" s="159">
        <v>1</v>
      </c>
      <c r="E50" s="100"/>
      <c r="F50" s="100"/>
    </row>
    <row r="51" spans="1:6" ht="15">
      <c r="A51" s="14"/>
      <c r="B51" s="158" t="s">
        <v>887</v>
      </c>
      <c r="C51" s="159" t="s">
        <v>648</v>
      </c>
      <c r="D51" s="159"/>
      <c r="E51" s="100"/>
      <c r="F51" s="100"/>
    </row>
    <row r="52" spans="1:6" ht="15">
      <c r="A52" s="14"/>
      <c r="B52" s="160" t="s">
        <v>888</v>
      </c>
      <c r="C52" s="159" t="s">
        <v>930</v>
      </c>
      <c r="D52" s="159">
        <v>20</v>
      </c>
      <c r="E52" s="100"/>
      <c r="F52" s="100"/>
    </row>
    <row r="53" spans="1:6" ht="15">
      <c r="A53" s="14"/>
      <c r="B53" s="160" t="s">
        <v>889</v>
      </c>
      <c r="C53" s="159" t="s">
        <v>70</v>
      </c>
      <c r="D53" s="159">
        <v>20</v>
      </c>
      <c r="E53" s="100"/>
      <c r="F53" s="100"/>
    </row>
    <row r="54" spans="1:6" ht="15">
      <c r="A54" s="14"/>
      <c r="B54" s="160" t="s">
        <v>890</v>
      </c>
      <c r="C54" s="159" t="s">
        <v>930</v>
      </c>
      <c r="D54" s="159">
        <v>20</v>
      </c>
      <c r="E54" s="100"/>
      <c r="F54" s="100"/>
    </row>
    <row r="55" spans="1:6" ht="15">
      <c r="A55" s="14"/>
      <c r="B55" s="160" t="s">
        <v>891</v>
      </c>
      <c r="C55" s="159" t="s">
        <v>930</v>
      </c>
      <c r="D55" s="159">
        <v>4</v>
      </c>
      <c r="E55" s="100"/>
      <c r="F55" s="100"/>
    </row>
    <row r="56" spans="1:6" ht="15">
      <c r="A56" s="14"/>
      <c r="B56" s="160" t="s">
        <v>892</v>
      </c>
      <c r="C56" s="159" t="s">
        <v>930</v>
      </c>
      <c r="D56" s="159">
        <v>2</v>
      </c>
      <c r="E56" s="100"/>
      <c r="F56" s="100"/>
    </row>
    <row r="57" spans="1:6" ht="15">
      <c r="A57" s="14"/>
      <c r="B57" s="160" t="s">
        <v>893</v>
      </c>
      <c r="C57" s="159" t="s">
        <v>930</v>
      </c>
      <c r="D57" s="159">
        <v>2</v>
      </c>
      <c r="E57" s="100"/>
      <c r="F57" s="100"/>
    </row>
    <row r="58" spans="1:6" ht="15">
      <c r="A58" s="14"/>
      <c r="B58" s="160" t="s">
        <v>894</v>
      </c>
      <c r="C58" s="159" t="s">
        <v>70</v>
      </c>
      <c r="D58" s="159">
        <v>4</v>
      </c>
      <c r="E58" s="100"/>
      <c r="F58" s="100"/>
    </row>
    <row r="59" spans="1:6" ht="15">
      <c r="A59" s="14"/>
      <c r="B59" s="160" t="s">
        <v>895</v>
      </c>
      <c r="C59" s="159" t="s">
        <v>930</v>
      </c>
      <c r="D59" s="159">
        <v>1</v>
      </c>
      <c r="E59" s="100"/>
      <c r="F59" s="100"/>
    </row>
    <row r="60" spans="1:6" ht="15">
      <c r="A60" s="14"/>
      <c r="B60" s="160" t="s">
        <v>896</v>
      </c>
      <c r="C60" s="159" t="s">
        <v>70</v>
      </c>
      <c r="D60" s="159">
        <v>15</v>
      </c>
      <c r="E60" s="100"/>
      <c r="F60" s="100"/>
    </row>
    <row r="61" spans="1:6" ht="15">
      <c r="A61" s="14"/>
      <c r="B61" s="160" t="s">
        <v>421</v>
      </c>
      <c r="C61" s="159" t="s">
        <v>930</v>
      </c>
      <c r="D61" s="159">
        <v>5</v>
      </c>
      <c r="E61" s="100"/>
      <c r="F61" s="100"/>
    </row>
    <row r="62" spans="1:6" ht="15">
      <c r="A62" s="14"/>
      <c r="B62" s="160" t="s">
        <v>897</v>
      </c>
      <c r="C62" s="159" t="s">
        <v>70</v>
      </c>
      <c r="D62" s="159"/>
      <c r="E62" s="100"/>
      <c r="F62" s="100"/>
    </row>
    <row r="63" spans="1:6" ht="15">
      <c r="A63" s="14"/>
      <c r="B63" s="160" t="s">
        <v>898</v>
      </c>
      <c r="C63" s="159" t="s">
        <v>70</v>
      </c>
      <c r="D63" s="159"/>
      <c r="E63" s="100"/>
      <c r="F63" s="100"/>
    </row>
    <row r="64" spans="1:6" ht="15">
      <c r="A64" s="14"/>
      <c r="B64" s="160" t="s">
        <v>899</v>
      </c>
      <c r="C64" s="159" t="s">
        <v>930</v>
      </c>
      <c r="D64" s="159">
        <v>20</v>
      </c>
      <c r="E64" s="100"/>
      <c r="F64" s="100"/>
    </row>
    <row r="65" spans="1:6" ht="15">
      <c r="A65" s="14"/>
      <c r="B65" s="158" t="s">
        <v>900</v>
      </c>
      <c r="C65" s="159" t="s">
        <v>648</v>
      </c>
      <c r="D65" s="159"/>
      <c r="E65" s="100"/>
      <c r="F65" s="100"/>
    </row>
    <row r="66" spans="1:6" ht="15">
      <c r="A66" s="14"/>
      <c r="B66" s="158" t="s">
        <v>901</v>
      </c>
      <c r="C66" s="159" t="s">
        <v>648</v>
      </c>
      <c r="D66" s="159" t="s">
        <v>902</v>
      </c>
      <c r="E66" s="100"/>
      <c r="F66" s="100"/>
    </row>
    <row r="67" spans="1:6" ht="15">
      <c r="A67" s="14"/>
      <c r="B67" s="160" t="s">
        <v>903</v>
      </c>
      <c r="C67" s="159" t="s">
        <v>847</v>
      </c>
      <c r="D67" s="159">
        <v>1</v>
      </c>
      <c r="E67" s="100"/>
      <c r="F67" s="100"/>
    </row>
    <row r="68" spans="1:6" ht="15">
      <c r="A68" s="14"/>
      <c r="B68" s="160" t="s">
        <v>904</v>
      </c>
      <c r="C68" s="159" t="s">
        <v>847</v>
      </c>
      <c r="D68" s="159">
        <v>1</v>
      </c>
      <c r="E68" s="100"/>
      <c r="F68" s="100"/>
    </row>
    <row r="69" spans="1:6" ht="15">
      <c r="A69" s="14"/>
      <c r="B69" s="160" t="s">
        <v>905</v>
      </c>
      <c r="C69" s="159" t="s">
        <v>847</v>
      </c>
      <c r="D69" s="159">
        <v>1</v>
      </c>
      <c r="E69" s="100"/>
      <c r="F69" s="100"/>
    </row>
    <row r="70" spans="1:6" ht="15">
      <c r="A70" s="14"/>
      <c r="B70" s="160" t="s">
        <v>906</v>
      </c>
      <c r="C70" s="159" t="s">
        <v>931</v>
      </c>
      <c r="D70" s="159">
        <v>1</v>
      </c>
      <c r="E70" s="100"/>
      <c r="F70" s="100"/>
    </row>
    <row r="71" spans="1:6" ht="15">
      <c r="A71" s="14"/>
      <c r="B71" s="160" t="s">
        <v>907</v>
      </c>
      <c r="C71" s="159" t="s">
        <v>931</v>
      </c>
      <c r="D71" s="159">
        <v>1</v>
      </c>
      <c r="E71" s="100"/>
      <c r="F71" s="100"/>
    </row>
    <row r="72" spans="1:6" ht="15">
      <c r="A72" s="14"/>
      <c r="B72" s="160" t="s">
        <v>908</v>
      </c>
      <c r="C72" s="159" t="s">
        <v>931</v>
      </c>
      <c r="D72" s="159">
        <v>1</v>
      </c>
      <c r="E72" s="100"/>
      <c r="F72" s="100"/>
    </row>
    <row r="73" spans="1:6" ht="15">
      <c r="A73" s="14"/>
      <c r="B73" s="160" t="s">
        <v>909</v>
      </c>
      <c r="C73" s="159" t="s">
        <v>931</v>
      </c>
      <c r="D73" s="159">
        <v>1</v>
      </c>
      <c r="E73" s="100"/>
      <c r="F73" s="100"/>
    </row>
    <row r="74" spans="1:6" ht="15">
      <c r="A74" s="14"/>
      <c r="B74" s="160" t="s">
        <v>910</v>
      </c>
      <c r="C74" s="159" t="s">
        <v>932</v>
      </c>
      <c r="D74" s="159">
        <v>1</v>
      </c>
      <c r="E74" s="100"/>
      <c r="F74" s="100"/>
    </row>
    <row r="75" spans="1:6" ht="15">
      <c r="A75" s="14"/>
      <c r="B75" s="160" t="s">
        <v>911</v>
      </c>
      <c r="C75" s="159" t="s">
        <v>932</v>
      </c>
      <c r="D75" s="159">
        <v>2</v>
      </c>
      <c r="E75" s="100"/>
      <c r="F75" s="100"/>
    </row>
    <row r="76" spans="1:6" ht="15">
      <c r="A76" s="14"/>
      <c r="B76" s="160" t="s">
        <v>912</v>
      </c>
      <c r="C76" s="159" t="s">
        <v>931</v>
      </c>
      <c r="D76" s="159">
        <v>1</v>
      </c>
      <c r="E76" s="100"/>
      <c r="F76" s="100"/>
    </row>
    <row r="77" spans="1:6" ht="15">
      <c r="A77" s="14"/>
      <c r="B77" s="160" t="s">
        <v>913</v>
      </c>
      <c r="C77" s="159" t="s">
        <v>931</v>
      </c>
      <c r="D77" s="159">
        <v>1</v>
      </c>
      <c r="E77" s="100"/>
      <c r="F77" s="100"/>
    </row>
    <row r="78" spans="1:6" ht="15">
      <c r="A78" s="14"/>
      <c r="B78" s="160" t="s">
        <v>914</v>
      </c>
      <c r="C78" s="159" t="s">
        <v>931</v>
      </c>
      <c r="D78" s="159">
        <v>1</v>
      </c>
      <c r="E78" s="100"/>
      <c r="F78" s="100"/>
    </row>
    <row r="79" spans="1:6" ht="15">
      <c r="A79" s="14"/>
      <c r="B79" s="160" t="s">
        <v>915</v>
      </c>
      <c r="C79" s="159" t="s">
        <v>932</v>
      </c>
      <c r="D79" s="159">
        <v>1</v>
      </c>
      <c r="E79" s="100"/>
      <c r="F79" s="100"/>
    </row>
    <row r="80" spans="1:6" ht="15">
      <c r="A80" s="14"/>
      <c r="B80" s="160" t="s">
        <v>916</v>
      </c>
      <c r="C80" s="159" t="s">
        <v>932</v>
      </c>
      <c r="D80" s="159">
        <v>1</v>
      </c>
      <c r="E80" s="100"/>
      <c r="F80" s="100"/>
    </row>
    <row r="81" spans="1:6" ht="15">
      <c r="A81" s="14"/>
      <c r="B81" s="160" t="s">
        <v>917</v>
      </c>
      <c r="C81" s="159" t="s">
        <v>931</v>
      </c>
      <c r="D81" s="159">
        <v>1</v>
      </c>
      <c r="E81" s="100"/>
      <c r="F81" s="100"/>
    </row>
    <row r="82" spans="1:6" ht="15">
      <c r="A82" s="14"/>
      <c r="B82" s="160" t="s">
        <v>918</v>
      </c>
      <c r="C82" s="159" t="s">
        <v>931</v>
      </c>
      <c r="D82" s="159">
        <v>1</v>
      </c>
      <c r="E82" s="100"/>
      <c r="F82" s="100"/>
    </row>
    <row r="83" spans="1:6" ht="15">
      <c r="A83" s="14"/>
      <c r="B83" s="158" t="s">
        <v>919</v>
      </c>
      <c r="C83" s="159" t="s">
        <v>648</v>
      </c>
      <c r="D83" s="159"/>
      <c r="E83" s="100"/>
      <c r="F83" s="100"/>
    </row>
    <row r="84" spans="1:6" ht="15">
      <c r="A84" s="14"/>
      <c r="B84" s="160" t="s">
        <v>920</v>
      </c>
      <c r="C84" s="159" t="s">
        <v>847</v>
      </c>
      <c r="D84" s="159">
        <v>100</v>
      </c>
      <c r="E84" s="100"/>
      <c r="F84" s="100"/>
    </row>
    <row r="85" spans="1:6" ht="15">
      <c r="A85" s="14"/>
      <c r="B85" s="160" t="s">
        <v>907</v>
      </c>
      <c r="C85" s="159" t="s">
        <v>931</v>
      </c>
      <c r="D85" s="159">
        <v>100</v>
      </c>
      <c r="E85" s="100"/>
      <c r="F85" s="100"/>
    </row>
    <row r="86" spans="1:6" ht="15">
      <c r="A86" s="14"/>
      <c r="B86" s="160" t="s">
        <v>908</v>
      </c>
      <c r="C86" s="159" t="s">
        <v>931</v>
      </c>
      <c r="D86" s="159">
        <v>100</v>
      </c>
      <c r="E86" s="100"/>
      <c r="F86" s="100"/>
    </row>
    <row r="87" spans="1:6" ht="15">
      <c r="A87" s="14"/>
      <c r="B87" s="160" t="s">
        <v>921</v>
      </c>
      <c r="C87" s="159" t="s">
        <v>932</v>
      </c>
      <c r="D87" s="159">
        <v>100</v>
      </c>
      <c r="E87" s="100"/>
      <c r="F87" s="100"/>
    </row>
    <row r="88" spans="1:6" ht="15">
      <c r="A88" s="14"/>
      <c r="B88" s="160" t="s">
        <v>911</v>
      </c>
      <c r="C88" s="159" t="s">
        <v>932</v>
      </c>
      <c r="D88" s="159">
        <v>100</v>
      </c>
      <c r="E88" s="100"/>
      <c r="F88" s="100"/>
    </row>
    <row r="89" spans="1:6" ht="15">
      <c r="A89" s="14"/>
      <c r="B89" s="160" t="s">
        <v>909</v>
      </c>
      <c r="C89" s="159" t="s">
        <v>931</v>
      </c>
      <c r="D89" s="159">
        <v>100</v>
      </c>
      <c r="E89" s="100"/>
      <c r="F89" s="100"/>
    </row>
    <row r="90" spans="1:6" ht="15">
      <c r="A90" s="14"/>
      <c r="B90" s="160" t="s">
        <v>913</v>
      </c>
      <c r="C90" s="159" t="s">
        <v>931</v>
      </c>
      <c r="D90" s="159">
        <v>100</v>
      </c>
      <c r="E90" s="100"/>
      <c r="F90" s="100"/>
    </row>
    <row r="91" spans="1:6" ht="15">
      <c r="A91" s="14"/>
      <c r="B91" s="160" t="s">
        <v>914</v>
      </c>
      <c r="C91" s="159" t="s">
        <v>931</v>
      </c>
      <c r="D91" s="159">
        <v>100</v>
      </c>
      <c r="E91" s="100"/>
      <c r="F91" s="100"/>
    </row>
    <row r="92" spans="1:6" s="11" customFormat="1" ht="13.5" customHeight="1">
      <c r="A92" s="18" t="s">
        <v>10</v>
      </c>
      <c r="B92" s="173" t="s">
        <v>302</v>
      </c>
      <c r="C92" s="173"/>
      <c r="D92" s="173"/>
      <c r="E92" s="173"/>
      <c r="F92" s="85"/>
    </row>
    <row r="93" spans="1:6" s="82" customFormat="1" ht="13.5" customHeight="1">
      <c r="A93" s="18" t="s">
        <v>3</v>
      </c>
      <c r="B93" s="173" t="s">
        <v>202</v>
      </c>
      <c r="C93" s="173"/>
      <c r="D93" s="173"/>
      <c r="E93" s="173"/>
      <c r="F93" s="85"/>
    </row>
    <row r="94" spans="1:6" s="2" customFormat="1">
      <c r="A94" s="136">
        <v>1</v>
      </c>
      <c r="B94" s="137" t="s">
        <v>203</v>
      </c>
      <c r="C94" s="136"/>
      <c r="D94" s="136"/>
      <c r="E94" s="136"/>
      <c r="F94" s="139"/>
    </row>
    <row r="95" spans="1:6" s="22" customFormat="1" ht="25.5" customHeight="1">
      <c r="A95" s="60"/>
      <c r="B95" s="49" t="s">
        <v>722</v>
      </c>
      <c r="C95" s="35" t="s">
        <v>73</v>
      </c>
      <c r="D95" s="67" t="s">
        <v>623</v>
      </c>
      <c r="E95" s="136" t="s">
        <v>604</v>
      </c>
      <c r="F95" s="174" t="s">
        <v>705</v>
      </c>
    </row>
    <row r="96" spans="1:6" s="22" customFormat="1" ht="25.5">
      <c r="A96" s="60"/>
      <c r="B96" s="49" t="s">
        <v>624</v>
      </c>
      <c r="C96" s="35" t="s">
        <v>51</v>
      </c>
      <c r="D96" s="136">
        <v>1</v>
      </c>
      <c r="E96" s="136" t="s">
        <v>625</v>
      </c>
      <c r="F96" s="174"/>
    </row>
    <row r="97" spans="1:6" s="22" customFormat="1" ht="25.5">
      <c r="A97" s="60"/>
      <c r="B97" s="49" t="s">
        <v>626</v>
      </c>
      <c r="C97" s="136" t="s">
        <v>196</v>
      </c>
      <c r="D97" s="136">
        <v>1</v>
      </c>
      <c r="E97" s="136" t="s">
        <v>627</v>
      </c>
      <c r="F97" s="174"/>
    </row>
    <row r="98" spans="1:6" s="22" customFormat="1" ht="25.5">
      <c r="A98" s="60"/>
      <c r="B98" s="49" t="s">
        <v>206</v>
      </c>
      <c r="C98" s="136" t="s">
        <v>187</v>
      </c>
      <c r="D98" s="136">
        <v>1</v>
      </c>
      <c r="E98" s="136" t="s">
        <v>605</v>
      </c>
      <c r="F98" s="174"/>
    </row>
    <row r="99" spans="1:6" s="22" customFormat="1" ht="25.5">
      <c r="A99" s="60"/>
      <c r="B99" s="49" t="s">
        <v>204</v>
      </c>
      <c r="C99" s="136" t="s">
        <v>187</v>
      </c>
      <c r="D99" s="136">
        <v>1</v>
      </c>
      <c r="E99" s="136" t="s">
        <v>605</v>
      </c>
      <c r="F99" s="174"/>
    </row>
    <row r="100" spans="1:6" s="22" customFormat="1" ht="25.5">
      <c r="A100" s="60"/>
      <c r="B100" s="49" t="s">
        <v>205</v>
      </c>
      <c r="C100" s="136" t="s">
        <v>187</v>
      </c>
      <c r="D100" s="136">
        <v>1</v>
      </c>
      <c r="E100" s="136" t="s">
        <v>605</v>
      </c>
      <c r="F100" s="174"/>
    </row>
    <row r="101" spans="1:6" s="22" customFormat="1" ht="25.5">
      <c r="A101" s="60"/>
      <c r="B101" s="49" t="s">
        <v>310</v>
      </c>
      <c r="C101" s="136" t="s">
        <v>73</v>
      </c>
      <c r="D101" s="136">
        <v>2</v>
      </c>
      <c r="E101" s="136" t="s">
        <v>607</v>
      </c>
      <c r="F101" s="174"/>
    </row>
    <row r="102" spans="1:6" s="22" customFormat="1" ht="38.25">
      <c r="A102" s="61"/>
      <c r="B102" s="49" t="s">
        <v>309</v>
      </c>
      <c r="C102" s="136" t="s">
        <v>196</v>
      </c>
      <c r="D102" s="136">
        <v>1</v>
      </c>
      <c r="E102" s="136" t="s">
        <v>606</v>
      </c>
      <c r="F102" s="174"/>
    </row>
    <row r="103" spans="1:6" s="39" customFormat="1">
      <c r="A103" s="14">
        <v>2</v>
      </c>
      <c r="B103" s="13" t="s">
        <v>207</v>
      </c>
      <c r="C103" s="136"/>
      <c r="D103" s="136"/>
      <c r="E103" s="136"/>
      <c r="F103" s="139"/>
    </row>
    <row r="104" spans="1:6" s="39" customFormat="1">
      <c r="A104" s="18"/>
      <c r="B104" s="49" t="s">
        <v>86</v>
      </c>
      <c r="C104" s="20" t="s">
        <v>259</v>
      </c>
      <c r="D104" s="20">
        <v>1</v>
      </c>
      <c r="E104" s="164" t="s">
        <v>598</v>
      </c>
      <c r="F104" s="174" t="s">
        <v>706</v>
      </c>
    </row>
    <row r="105" spans="1:6" s="39" customFormat="1">
      <c r="A105" s="18"/>
      <c r="B105" s="49" t="s">
        <v>112</v>
      </c>
      <c r="C105" s="20" t="s">
        <v>259</v>
      </c>
      <c r="D105" s="20">
        <v>1</v>
      </c>
      <c r="E105" s="164"/>
      <c r="F105" s="174"/>
    </row>
    <row r="106" spans="1:6" s="39" customFormat="1" ht="25.5">
      <c r="A106" s="18"/>
      <c r="B106" s="49" t="s">
        <v>229</v>
      </c>
      <c r="C106" s="20" t="s">
        <v>65</v>
      </c>
      <c r="D106" s="20">
        <v>1</v>
      </c>
      <c r="E106" s="164"/>
      <c r="F106" s="174"/>
    </row>
    <row r="107" spans="1:6" s="39" customFormat="1">
      <c r="A107" s="18"/>
      <c r="B107" s="49" t="s">
        <v>32</v>
      </c>
      <c r="C107" s="20" t="s">
        <v>66</v>
      </c>
      <c r="D107" s="20">
        <v>1</v>
      </c>
      <c r="E107" s="164"/>
      <c r="F107" s="174"/>
    </row>
    <row r="108" spans="1:6" s="39" customFormat="1">
      <c r="A108" s="18"/>
      <c r="B108" s="49" t="s">
        <v>38</v>
      </c>
      <c r="C108" s="20" t="s">
        <v>66</v>
      </c>
      <c r="D108" s="20">
        <v>1</v>
      </c>
      <c r="E108" s="164"/>
      <c r="F108" s="174"/>
    </row>
    <row r="109" spans="1:6" s="39" customFormat="1">
      <c r="A109" s="18"/>
      <c r="B109" s="49" t="s">
        <v>39</v>
      </c>
      <c r="C109" s="20" t="s">
        <v>66</v>
      </c>
      <c r="D109" s="20">
        <v>1</v>
      </c>
      <c r="E109" s="164"/>
      <c r="F109" s="174"/>
    </row>
    <row r="110" spans="1:6" s="39" customFormat="1">
      <c r="A110" s="18"/>
      <c r="B110" s="49" t="s">
        <v>110</v>
      </c>
      <c r="C110" s="20" t="s">
        <v>66</v>
      </c>
      <c r="D110" s="20">
        <v>4</v>
      </c>
      <c r="E110" s="164"/>
      <c r="F110" s="174"/>
    </row>
    <row r="111" spans="1:6" s="39" customFormat="1">
      <c r="A111" s="18"/>
      <c r="B111" s="49" t="s">
        <v>108</v>
      </c>
      <c r="C111" s="20" t="s">
        <v>66</v>
      </c>
      <c r="D111" s="20">
        <v>1</v>
      </c>
      <c r="E111" s="164"/>
      <c r="F111" s="174"/>
    </row>
    <row r="112" spans="1:6" s="39" customFormat="1">
      <c r="A112" s="18"/>
      <c r="B112" s="49" t="s">
        <v>40</v>
      </c>
      <c r="C112" s="20" t="s">
        <v>66</v>
      </c>
      <c r="D112" s="20">
        <v>1</v>
      </c>
      <c r="E112" s="164"/>
      <c r="F112" s="174"/>
    </row>
    <row r="113" spans="1:6" s="39" customFormat="1" ht="25.5">
      <c r="A113" s="18"/>
      <c r="B113" s="49" t="s">
        <v>230</v>
      </c>
      <c r="C113" s="20" t="s">
        <v>175</v>
      </c>
      <c r="D113" s="20">
        <v>1</v>
      </c>
      <c r="E113" s="164"/>
      <c r="F113" s="174"/>
    </row>
    <row r="114" spans="1:6" s="39" customFormat="1">
      <c r="A114" s="18"/>
      <c r="B114" s="49" t="s">
        <v>111</v>
      </c>
      <c r="C114" s="20" t="s">
        <v>66</v>
      </c>
      <c r="D114" s="20">
        <v>3</v>
      </c>
      <c r="E114" s="164"/>
      <c r="F114" s="174"/>
    </row>
    <row r="115" spans="1:6" s="39" customFormat="1">
      <c r="A115" s="18"/>
      <c r="B115" s="49" t="s">
        <v>631</v>
      </c>
      <c r="C115" s="20" t="s">
        <v>66</v>
      </c>
      <c r="D115" s="20">
        <v>4</v>
      </c>
      <c r="E115" s="164"/>
      <c r="F115" s="174"/>
    </row>
    <row r="116" spans="1:6" s="39" customFormat="1" ht="25.5">
      <c r="A116" s="18"/>
      <c r="B116" s="49" t="s">
        <v>113</v>
      </c>
      <c r="C116" s="20" t="s">
        <v>177</v>
      </c>
      <c r="D116" s="20">
        <v>1</v>
      </c>
      <c r="E116" s="164"/>
      <c r="F116" s="174"/>
    </row>
    <row r="117" spans="1:6" s="39" customFormat="1">
      <c r="A117" s="18"/>
      <c r="B117" s="49" t="s">
        <v>87</v>
      </c>
      <c r="C117" s="40" t="s">
        <v>68</v>
      </c>
      <c r="D117" s="20">
        <v>1</v>
      </c>
      <c r="E117" s="164"/>
      <c r="F117" s="174"/>
    </row>
    <row r="118" spans="1:6" s="39" customFormat="1" ht="25.5">
      <c r="A118" s="18"/>
      <c r="B118" s="49" t="s">
        <v>41</v>
      </c>
      <c r="C118" s="136" t="s">
        <v>177</v>
      </c>
      <c r="D118" s="136">
        <v>1</v>
      </c>
      <c r="E118" s="164"/>
      <c r="F118" s="174"/>
    </row>
    <row r="119" spans="1:6" s="39" customFormat="1" ht="38.25">
      <c r="A119" s="18"/>
      <c r="B119" s="49" t="s">
        <v>118</v>
      </c>
      <c r="C119" s="136" t="s">
        <v>177</v>
      </c>
      <c r="D119" s="136">
        <v>1</v>
      </c>
      <c r="E119" s="164"/>
      <c r="F119" s="174"/>
    </row>
    <row r="120" spans="1:6" s="39" customFormat="1" ht="25.5">
      <c r="A120" s="18"/>
      <c r="B120" s="49" t="s">
        <v>114</v>
      </c>
      <c r="C120" s="136" t="s">
        <v>177</v>
      </c>
      <c r="D120" s="136">
        <v>1</v>
      </c>
      <c r="E120" s="136" t="s">
        <v>493</v>
      </c>
      <c r="F120" s="174"/>
    </row>
    <row r="121" spans="1:6" s="39" customFormat="1" ht="25.5">
      <c r="A121" s="18"/>
      <c r="B121" s="49" t="s">
        <v>35</v>
      </c>
      <c r="C121" s="136" t="s">
        <v>68</v>
      </c>
      <c r="D121" s="136">
        <v>2</v>
      </c>
      <c r="E121" s="136" t="s">
        <v>494</v>
      </c>
      <c r="F121" s="174"/>
    </row>
    <row r="122" spans="1:6" s="39" customFormat="1" ht="38.25">
      <c r="A122" s="138"/>
      <c r="B122" s="49" t="s">
        <v>36</v>
      </c>
      <c r="C122" s="136" t="s">
        <v>645</v>
      </c>
      <c r="D122" s="136">
        <v>1</v>
      </c>
      <c r="E122" s="136" t="s">
        <v>495</v>
      </c>
      <c r="F122" s="174"/>
    </row>
    <row r="123" spans="1:6" s="39" customFormat="1" ht="25.5">
      <c r="A123" s="18"/>
      <c r="B123" s="49" t="s">
        <v>109</v>
      </c>
      <c r="C123" s="136" t="s">
        <v>116</v>
      </c>
      <c r="D123" s="136" t="s">
        <v>116</v>
      </c>
      <c r="E123" s="136" t="s">
        <v>496</v>
      </c>
      <c r="F123" s="174"/>
    </row>
    <row r="124" spans="1:6" s="39" customFormat="1" ht="25.5">
      <c r="A124" s="18"/>
      <c r="B124" s="49" t="s">
        <v>88</v>
      </c>
      <c r="C124" s="136" t="s">
        <v>66</v>
      </c>
      <c r="D124" s="136">
        <v>2</v>
      </c>
      <c r="E124" s="136" t="s">
        <v>497</v>
      </c>
      <c r="F124" s="174"/>
    </row>
    <row r="125" spans="1:6" s="39" customFormat="1" ht="25.5">
      <c r="A125" s="18"/>
      <c r="B125" s="49" t="s">
        <v>89</v>
      </c>
      <c r="C125" s="136"/>
      <c r="D125" s="136"/>
      <c r="E125" s="136" t="s">
        <v>497</v>
      </c>
      <c r="F125" s="139"/>
    </row>
    <row r="126" spans="1:6" s="39" customFormat="1">
      <c r="A126" s="14">
        <v>3</v>
      </c>
      <c r="B126" s="13" t="s">
        <v>208</v>
      </c>
      <c r="C126" s="136"/>
      <c r="D126" s="136"/>
      <c r="E126" s="136"/>
      <c r="F126" s="139"/>
    </row>
    <row r="127" spans="1:6" s="39" customFormat="1" ht="38.25">
      <c r="A127" s="14"/>
      <c r="B127" s="49" t="s">
        <v>209</v>
      </c>
      <c r="C127" s="136" t="s">
        <v>210</v>
      </c>
      <c r="D127" s="136" t="s">
        <v>210</v>
      </c>
      <c r="E127" s="136"/>
      <c r="F127" s="174" t="s">
        <v>707</v>
      </c>
    </row>
    <row r="128" spans="1:6" s="39" customFormat="1" ht="38.25">
      <c r="A128" s="14"/>
      <c r="B128" s="49" t="s">
        <v>212</v>
      </c>
      <c r="C128" s="136" t="s">
        <v>211</v>
      </c>
      <c r="D128" s="136" t="s">
        <v>211</v>
      </c>
      <c r="E128" s="136"/>
      <c r="F128" s="174"/>
    </row>
    <row r="129" spans="1:6" s="39" customFormat="1">
      <c r="A129" s="14"/>
      <c r="B129" s="49" t="s">
        <v>76</v>
      </c>
      <c r="C129" s="136" t="s">
        <v>213</v>
      </c>
      <c r="D129" s="136">
        <v>5</v>
      </c>
      <c r="E129" s="136"/>
      <c r="F129" s="174"/>
    </row>
    <row r="130" spans="1:6" s="48" customFormat="1" ht="13.5">
      <c r="A130" s="17" t="s">
        <v>8</v>
      </c>
      <c r="B130" s="173" t="s">
        <v>14</v>
      </c>
      <c r="C130" s="173"/>
      <c r="D130" s="173"/>
      <c r="E130" s="173"/>
      <c r="F130" s="85"/>
    </row>
    <row r="131" spans="1:6" s="2" customFormat="1" ht="25.5">
      <c r="A131" s="136"/>
      <c r="B131" s="49" t="s">
        <v>257</v>
      </c>
      <c r="C131" s="136" t="s">
        <v>69</v>
      </c>
      <c r="D131" s="136">
        <v>1</v>
      </c>
      <c r="E131" s="136" t="s">
        <v>566</v>
      </c>
      <c r="F131" s="174" t="s">
        <v>738</v>
      </c>
    </row>
    <row r="132" spans="1:6" s="2" customFormat="1" ht="25.5">
      <c r="A132" s="136"/>
      <c r="B132" s="49" t="s">
        <v>93</v>
      </c>
      <c r="C132" s="138" t="s">
        <v>69</v>
      </c>
      <c r="D132" s="24">
        <v>2</v>
      </c>
      <c r="E132" s="136" t="s">
        <v>584</v>
      </c>
      <c r="F132" s="174"/>
    </row>
    <row r="133" spans="1:6" ht="25.5">
      <c r="A133" s="136"/>
      <c r="B133" s="49" t="s">
        <v>424</v>
      </c>
      <c r="C133" s="136" t="s">
        <v>69</v>
      </c>
      <c r="D133" s="136">
        <v>1</v>
      </c>
      <c r="E133" s="136" t="s">
        <v>583</v>
      </c>
      <c r="F133" s="174"/>
    </row>
    <row r="134" spans="1:6" s="2" customFormat="1">
      <c r="A134" s="136"/>
      <c r="B134" s="49" t="s">
        <v>589</v>
      </c>
      <c r="C134" s="136" t="s">
        <v>69</v>
      </c>
      <c r="D134" s="138">
        <v>1</v>
      </c>
      <c r="E134" s="138" t="s">
        <v>590</v>
      </c>
      <c r="F134" s="174"/>
    </row>
    <row r="135" spans="1:6" s="39" customFormat="1" ht="63.75">
      <c r="A135" s="18"/>
      <c r="B135" s="49" t="s">
        <v>976</v>
      </c>
      <c r="C135" s="138" t="s">
        <v>65</v>
      </c>
      <c r="D135" s="138">
        <v>1</v>
      </c>
      <c r="E135" s="136" t="s">
        <v>567</v>
      </c>
      <c r="F135" s="174"/>
    </row>
    <row r="136" spans="1:6" s="39" customFormat="1" ht="51">
      <c r="A136" s="18"/>
      <c r="B136" s="49" t="s">
        <v>977</v>
      </c>
      <c r="C136" s="136" t="s">
        <v>175</v>
      </c>
      <c r="D136" s="138">
        <v>1</v>
      </c>
      <c r="E136" s="136" t="s">
        <v>567</v>
      </c>
      <c r="F136" s="174"/>
    </row>
    <row r="137" spans="1:6" s="11" customFormat="1" ht="13.5">
      <c r="A137" s="15" t="s">
        <v>9</v>
      </c>
      <c r="B137" s="172" t="s">
        <v>43</v>
      </c>
      <c r="C137" s="172"/>
      <c r="D137" s="172"/>
      <c r="E137" s="172"/>
      <c r="F137" s="85"/>
    </row>
    <row r="138" spans="1:6">
      <c r="A138" s="138">
        <v>1</v>
      </c>
      <c r="B138" s="137" t="s">
        <v>122</v>
      </c>
      <c r="C138" s="136"/>
      <c r="D138" s="136"/>
      <c r="E138" s="136"/>
      <c r="F138" s="139"/>
    </row>
    <row r="139" spans="1:6">
      <c r="A139" s="138"/>
      <c r="B139" s="49" t="s">
        <v>131</v>
      </c>
      <c r="C139" s="136" t="s">
        <v>50</v>
      </c>
      <c r="D139" s="136">
        <v>1</v>
      </c>
      <c r="E139" s="136" t="s">
        <v>526</v>
      </c>
      <c r="F139" s="174" t="s">
        <v>730</v>
      </c>
    </row>
    <row r="140" spans="1:6" ht="25.5">
      <c r="A140" s="138"/>
      <c r="B140" s="49" t="s">
        <v>132</v>
      </c>
      <c r="C140" s="136"/>
      <c r="D140" s="136"/>
      <c r="E140" s="136"/>
      <c r="F140" s="174"/>
    </row>
    <row r="141" spans="1:6" ht="38.25">
      <c r="A141" s="138"/>
      <c r="B141" s="49" t="s">
        <v>340</v>
      </c>
      <c r="C141" s="136" t="s">
        <v>75</v>
      </c>
      <c r="D141" s="136" t="s">
        <v>186</v>
      </c>
      <c r="E141" s="136" t="s">
        <v>527</v>
      </c>
      <c r="F141" s="174"/>
    </row>
    <row r="142" spans="1:6" ht="38.25">
      <c r="A142" s="138"/>
      <c r="B142" s="49" t="s">
        <v>341</v>
      </c>
      <c r="C142" s="136" t="s">
        <v>75</v>
      </c>
      <c r="D142" s="136" t="s">
        <v>185</v>
      </c>
      <c r="E142" s="136" t="s">
        <v>527</v>
      </c>
      <c r="F142" s="174"/>
    </row>
    <row r="143" spans="1:6" ht="25.5">
      <c r="A143" s="138"/>
      <c r="B143" s="49" t="s">
        <v>133</v>
      </c>
      <c r="C143" s="136" t="s">
        <v>51</v>
      </c>
      <c r="D143" s="136">
        <v>1</v>
      </c>
      <c r="E143" s="45" t="s">
        <v>498</v>
      </c>
      <c r="F143" s="174"/>
    </row>
    <row r="144" spans="1:6" ht="25.5">
      <c r="A144" s="138"/>
      <c r="B144" s="49" t="s">
        <v>130</v>
      </c>
      <c r="C144" s="136" t="s">
        <v>196</v>
      </c>
      <c r="D144" s="136">
        <v>1</v>
      </c>
      <c r="E144" s="45" t="s">
        <v>514</v>
      </c>
      <c r="F144" s="174"/>
    </row>
    <row r="145" spans="1:6" ht="25.5">
      <c r="A145" s="138"/>
      <c r="B145" s="49" t="s">
        <v>312</v>
      </c>
      <c r="C145" s="136" t="s">
        <v>196</v>
      </c>
      <c r="D145" s="136">
        <v>1</v>
      </c>
      <c r="E145" s="45" t="s">
        <v>499</v>
      </c>
      <c r="F145" s="174"/>
    </row>
    <row r="146" spans="1:6" s="2" customFormat="1">
      <c r="A146" s="136">
        <v>2</v>
      </c>
      <c r="B146" s="137" t="s">
        <v>262</v>
      </c>
      <c r="C146" s="136"/>
      <c r="D146" s="136"/>
      <c r="E146" s="136"/>
      <c r="F146" s="139"/>
    </row>
    <row r="147" spans="1:6" s="2" customFormat="1" ht="25.5">
      <c r="A147" s="136"/>
      <c r="B147" s="49" t="s">
        <v>314</v>
      </c>
      <c r="C147" s="45" t="s">
        <v>313</v>
      </c>
      <c r="D147" s="45">
        <v>1</v>
      </c>
      <c r="E147" s="45" t="s">
        <v>500</v>
      </c>
      <c r="F147" s="174" t="s">
        <v>731</v>
      </c>
    </row>
    <row r="148" spans="1:6" s="2" customFormat="1" ht="25.5">
      <c r="A148" s="136"/>
      <c r="B148" s="49" t="s">
        <v>79</v>
      </c>
      <c r="C148" s="136" t="s">
        <v>121</v>
      </c>
      <c r="D148" s="136">
        <v>1</v>
      </c>
      <c r="E148" s="45" t="s">
        <v>501</v>
      </c>
      <c r="F148" s="174"/>
    </row>
    <row r="149" spans="1:6" s="2" customFormat="1" ht="25.5">
      <c r="A149" s="136"/>
      <c r="B149" s="49" t="s">
        <v>972</v>
      </c>
      <c r="C149" s="136" t="s">
        <v>5</v>
      </c>
      <c r="D149" s="136">
        <v>1</v>
      </c>
      <c r="E149" s="45" t="s">
        <v>502</v>
      </c>
      <c r="F149" s="174"/>
    </row>
    <row r="150" spans="1:6" s="2" customFormat="1" ht="38.25">
      <c r="A150" s="136"/>
      <c r="B150" s="56" t="s">
        <v>973</v>
      </c>
      <c r="C150" s="136" t="s">
        <v>90</v>
      </c>
      <c r="D150" s="136">
        <v>1</v>
      </c>
      <c r="E150" s="45" t="s">
        <v>502</v>
      </c>
      <c r="F150" s="174"/>
    </row>
    <row r="151" spans="1:6" s="2" customFormat="1">
      <c r="A151" s="136">
        <v>3</v>
      </c>
      <c r="B151" s="137" t="s">
        <v>261</v>
      </c>
      <c r="C151" s="136"/>
      <c r="D151" s="136"/>
      <c r="E151" s="136"/>
      <c r="F151" s="139"/>
    </row>
    <row r="152" spans="1:6" s="2" customFormat="1" ht="38.25">
      <c r="A152" s="136"/>
      <c r="B152" s="49" t="s">
        <v>479</v>
      </c>
      <c r="C152" s="136" t="s">
        <v>51</v>
      </c>
      <c r="D152" s="136">
        <v>1</v>
      </c>
      <c r="E152" s="45" t="s">
        <v>568</v>
      </c>
      <c r="F152" s="174" t="s">
        <v>731</v>
      </c>
    </row>
    <row r="153" spans="1:6" s="2" customFormat="1" ht="38.25">
      <c r="A153" s="136"/>
      <c r="B153" s="49" t="s">
        <v>972</v>
      </c>
      <c r="C153" s="136" t="s">
        <v>5</v>
      </c>
      <c r="D153" s="136">
        <v>1</v>
      </c>
      <c r="E153" s="45" t="s">
        <v>569</v>
      </c>
      <c r="F153" s="174"/>
    </row>
    <row r="154" spans="1:6" s="2" customFormat="1" ht="38.25">
      <c r="A154" s="136"/>
      <c r="B154" s="56" t="s">
        <v>973</v>
      </c>
      <c r="C154" s="136" t="s">
        <v>90</v>
      </c>
      <c r="D154" s="136">
        <v>1</v>
      </c>
      <c r="E154" s="45" t="s">
        <v>569</v>
      </c>
      <c r="F154" s="174"/>
    </row>
    <row r="155" spans="1:6" s="2" customFormat="1" ht="25.5">
      <c r="A155" s="136">
        <v>4</v>
      </c>
      <c r="B155" s="137" t="s">
        <v>135</v>
      </c>
      <c r="C155" s="136"/>
      <c r="D155" s="136"/>
      <c r="E155" s="136"/>
      <c r="F155" s="136" t="s">
        <v>307</v>
      </c>
    </row>
    <row r="156" spans="1:6" s="2" customFormat="1">
      <c r="A156" s="136"/>
      <c r="B156" s="49" t="s">
        <v>234</v>
      </c>
      <c r="C156" s="136" t="s">
        <v>73</v>
      </c>
      <c r="D156" s="136">
        <v>1</v>
      </c>
      <c r="E156" s="136" t="s">
        <v>533</v>
      </c>
      <c r="F156" s="164" t="s">
        <v>732</v>
      </c>
    </row>
    <row r="157" spans="1:6" s="2" customFormat="1">
      <c r="A157" s="136"/>
      <c r="B157" s="49" t="s">
        <v>94</v>
      </c>
      <c r="C157" s="136" t="s">
        <v>51</v>
      </c>
      <c r="D157" s="136">
        <v>1</v>
      </c>
      <c r="E157" s="45" t="s">
        <v>528</v>
      </c>
      <c r="F157" s="164"/>
    </row>
    <row r="158" spans="1:6" s="2" customFormat="1" ht="25.5">
      <c r="A158" s="136">
        <v>5</v>
      </c>
      <c r="B158" s="137" t="s">
        <v>198</v>
      </c>
      <c r="C158" s="136"/>
      <c r="D158" s="136"/>
      <c r="E158" s="136"/>
      <c r="F158" s="136" t="s">
        <v>307</v>
      </c>
    </row>
    <row r="159" spans="1:6" s="2" customFormat="1">
      <c r="A159" s="136"/>
      <c r="B159" s="49" t="s">
        <v>234</v>
      </c>
      <c r="C159" s="136" t="s">
        <v>73</v>
      </c>
      <c r="D159" s="136">
        <v>1</v>
      </c>
      <c r="E159" s="136" t="s">
        <v>533</v>
      </c>
      <c r="F159" s="164" t="s">
        <v>732</v>
      </c>
    </row>
    <row r="160" spans="1:6" s="2" customFormat="1">
      <c r="A160" s="136"/>
      <c r="B160" s="49" t="s">
        <v>17</v>
      </c>
      <c r="C160" s="136" t="s">
        <v>75</v>
      </c>
      <c r="D160" s="136">
        <v>1</v>
      </c>
      <c r="E160" s="45" t="s">
        <v>528</v>
      </c>
      <c r="F160" s="164"/>
    </row>
    <row r="161" spans="1:6" s="2" customFormat="1" ht="51">
      <c r="A161" s="136"/>
      <c r="B161" s="49" t="s">
        <v>260</v>
      </c>
      <c r="C161" s="136" t="s">
        <v>51</v>
      </c>
      <c r="D161" s="136">
        <v>45</v>
      </c>
      <c r="E161" s="45" t="s">
        <v>535</v>
      </c>
      <c r="F161" s="164"/>
    </row>
    <row r="162" spans="1:6" s="2" customFormat="1" ht="38.25">
      <c r="A162" s="136"/>
      <c r="B162" s="49" t="s">
        <v>966</v>
      </c>
      <c r="C162" s="136" t="s">
        <v>75</v>
      </c>
      <c r="D162" s="136">
        <v>1</v>
      </c>
      <c r="E162" s="45" t="s">
        <v>514</v>
      </c>
      <c r="F162" s="164"/>
    </row>
    <row r="163" spans="1:6" s="2" customFormat="1" ht="25.5">
      <c r="A163" s="136"/>
      <c r="B163" s="49" t="s">
        <v>972</v>
      </c>
      <c r="C163" s="136" t="s">
        <v>73</v>
      </c>
      <c r="D163" s="136">
        <v>1</v>
      </c>
      <c r="E163" s="45" t="s">
        <v>514</v>
      </c>
      <c r="F163" s="164"/>
    </row>
    <row r="164" spans="1:6" s="2" customFormat="1">
      <c r="A164" s="136"/>
      <c r="B164" s="49" t="s">
        <v>237</v>
      </c>
      <c r="C164" s="136" t="s">
        <v>238</v>
      </c>
      <c r="D164" s="136">
        <v>45</v>
      </c>
      <c r="E164" s="136" t="s">
        <v>570</v>
      </c>
      <c r="F164" s="164"/>
    </row>
    <row r="165" spans="1:6" s="2" customFormat="1">
      <c r="A165" s="136"/>
      <c r="B165" s="49" t="s">
        <v>416</v>
      </c>
      <c r="C165" s="136" t="s">
        <v>238</v>
      </c>
      <c r="D165" s="136">
        <v>45</v>
      </c>
      <c r="E165" s="136" t="s">
        <v>570</v>
      </c>
      <c r="F165" s="164"/>
    </row>
    <row r="166" spans="1:6" s="2" customFormat="1">
      <c r="A166" s="136"/>
      <c r="B166" s="49" t="s">
        <v>192</v>
      </c>
      <c r="C166" s="136" t="s">
        <v>73</v>
      </c>
      <c r="D166" s="136">
        <v>2</v>
      </c>
      <c r="E166" s="136" t="s">
        <v>532</v>
      </c>
      <c r="F166" s="164"/>
    </row>
    <row r="167" spans="1:6" s="2" customFormat="1">
      <c r="A167" s="136">
        <v>6</v>
      </c>
      <c r="B167" s="137" t="s">
        <v>74</v>
      </c>
      <c r="C167" s="136"/>
      <c r="D167" s="136"/>
      <c r="E167" s="136"/>
      <c r="F167" s="136"/>
    </row>
    <row r="168" spans="1:6" s="2" customFormat="1">
      <c r="A168" s="136"/>
      <c r="B168" s="49" t="s">
        <v>234</v>
      </c>
      <c r="C168" s="136" t="s">
        <v>73</v>
      </c>
      <c r="D168" s="136">
        <v>1</v>
      </c>
      <c r="E168" s="136" t="s">
        <v>533</v>
      </c>
      <c r="F168" s="164" t="s">
        <v>732</v>
      </c>
    </row>
    <row r="169" spans="1:6" s="2" customFormat="1">
      <c r="A169" s="136"/>
      <c r="B169" s="49" t="s">
        <v>17</v>
      </c>
      <c r="C169" s="136" t="s">
        <v>51</v>
      </c>
      <c r="D169" s="136">
        <v>1</v>
      </c>
      <c r="E169" s="45" t="s">
        <v>528</v>
      </c>
      <c r="F169" s="164"/>
    </row>
    <row r="170" spans="1:6" s="2" customFormat="1" ht="25.5">
      <c r="A170" s="136"/>
      <c r="B170" s="49" t="s">
        <v>258</v>
      </c>
      <c r="C170" s="136" t="s">
        <v>73</v>
      </c>
      <c r="D170" s="136">
        <v>1</v>
      </c>
      <c r="E170" s="136" t="s">
        <v>579</v>
      </c>
      <c r="F170" s="164"/>
    </row>
    <row r="171" spans="1:6" s="2" customFormat="1">
      <c r="A171" s="136">
        <v>7</v>
      </c>
      <c r="B171" s="137" t="s">
        <v>102</v>
      </c>
      <c r="C171" s="136"/>
      <c r="D171" s="136"/>
      <c r="E171" s="136"/>
      <c r="F171" s="136"/>
    </row>
    <row r="172" spans="1:6" s="2" customFormat="1">
      <c r="A172" s="136"/>
      <c r="B172" s="49" t="s">
        <v>234</v>
      </c>
      <c r="C172" s="136" t="s">
        <v>50</v>
      </c>
      <c r="D172" s="136">
        <v>1</v>
      </c>
      <c r="E172" s="136" t="s">
        <v>533</v>
      </c>
      <c r="F172" s="164" t="s">
        <v>732</v>
      </c>
    </row>
    <row r="173" spans="1:6" s="2" customFormat="1" ht="25.5">
      <c r="A173" s="136"/>
      <c r="B173" s="49" t="s">
        <v>81</v>
      </c>
      <c r="C173" s="136" t="s">
        <v>51</v>
      </c>
      <c r="D173" s="136">
        <v>1</v>
      </c>
      <c r="E173" s="136" t="s">
        <v>530</v>
      </c>
      <c r="F173" s="164"/>
    </row>
    <row r="174" spans="1:6" s="2" customFormat="1">
      <c r="A174" s="136"/>
      <c r="B174" s="49" t="s">
        <v>322</v>
      </c>
      <c r="C174" s="136" t="s">
        <v>50</v>
      </c>
      <c r="D174" s="136">
        <v>1</v>
      </c>
      <c r="E174" s="136" t="s">
        <v>532</v>
      </c>
      <c r="F174" s="164"/>
    </row>
    <row r="175" spans="1:6" s="2" customFormat="1" ht="25.5">
      <c r="A175" s="136"/>
      <c r="B175" s="49" t="s">
        <v>258</v>
      </c>
      <c r="C175" s="136" t="s">
        <v>73</v>
      </c>
      <c r="D175" s="136">
        <v>1</v>
      </c>
      <c r="E175" s="136" t="s">
        <v>579</v>
      </c>
      <c r="F175" s="136"/>
    </row>
    <row r="176" spans="1:6">
      <c r="A176" s="138">
        <v>8</v>
      </c>
      <c r="B176" s="28" t="s">
        <v>199</v>
      </c>
      <c r="C176" s="136"/>
      <c r="D176" s="136"/>
      <c r="E176" s="138"/>
      <c r="F176" s="136"/>
    </row>
    <row r="177" spans="1:6" s="2" customFormat="1">
      <c r="A177" s="136"/>
      <c r="B177" s="49" t="s">
        <v>234</v>
      </c>
      <c r="C177" s="136" t="s">
        <v>50</v>
      </c>
      <c r="D177" s="136">
        <v>1</v>
      </c>
      <c r="E177" s="136" t="s">
        <v>533</v>
      </c>
      <c r="F177" s="164" t="s">
        <v>732</v>
      </c>
    </row>
    <row r="178" spans="1:6" s="2" customFormat="1">
      <c r="A178" s="136"/>
      <c r="B178" s="49" t="s">
        <v>17</v>
      </c>
      <c r="C178" s="136" t="s">
        <v>51</v>
      </c>
      <c r="D178" s="136">
        <v>1</v>
      </c>
      <c r="E178" s="45" t="s">
        <v>528</v>
      </c>
      <c r="F178" s="164"/>
    </row>
    <row r="179" spans="1:6" s="2" customFormat="1" ht="38.25">
      <c r="A179" s="136"/>
      <c r="B179" s="49" t="s">
        <v>236</v>
      </c>
      <c r="C179" s="136" t="s">
        <v>51</v>
      </c>
      <c r="D179" s="136">
        <v>45</v>
      </c>
      <c r="E179" s="45" t="s">
        <v>571</v>
      </c>
      <c r="F179" s="164"/>
    </row>
    <row r="180" spans="1:6" s="2" customFormat="1" ht="38.25">
      <c r="A180" s="136"/>
      <c r="B180" s="49" t="s">
        <v>966</v>
      </c>
      <c r="C180" s="136" t="s">
        <v>51</v>
      </c>
      <c r="D180" s="136">
        <v>1</v>
      </c>
      <c r="E180" s="45" t="s">
        <v>514</v>
      </c>
      <c r="F180" s="164"/>
    </row>
    <row r="181" spans="1:6" s="2" customFormat="1" ht="25.5">
      <c r="A181" s="136"/>
      <c r="B181" s="49" t="s">
        <v>417</v>
      </c>
      <c r="C181" s="136" t="s">
        <v>73</v>
      </c>
      <c r="D181" s="136">
        <v>1</v>
      </c>
      <c r="E181" s="45" t="s">
        <v>514</v>
      </c>
      <c r="F181" s="164"/>
    </row>
    <row r="182" spans="1:6" s="2" customFormat="1">
      <c r="A182" s="136"/>
      <c r="B182" s="49" t="s">
        <v>197</v>
      </c>
      <c r="C182" s="136" t="s">
        <v>73</v>
      </c>
      <c r="D182" s="136">
        <v>4</v>
      </c>
      <c r="E182" s="136" t="s">
        <v>532</v>
      </c>
      <c r="F182" s="164"/>
    </row>
    <row r="183" spans="1:6" s="2" customFormat="1">
      <c r="A183" s="136"/>
      <c r="B183" s="49" t="s">
        <v>99</v>
      </c>
      <c r="C183" s="136" t="s">
        <v>73</v>
      </c>
      <c r="D183" s="136">
        <v>4</v>
      </c>
      <c r="E183" s="136" t="s">
        <v>532</v>
      </c>
      <c r="F183" s="164"/>
    </row>
    <row r="184" spans="1:6" s="2" customFormat="1">
      <c r="A184" s="136"/>
      <c r="B184" s="49" t="s">
        <v>67</v>
      </c>
      <c r="C184" s="136" t="s">
        <v>73</v>
      </c>
      <c r="D184" s="136">
        <v>4</v>
      </c>
      <c r="E184" s="136" t="s">
        <v>532</v>
      </c>
      <c r="F184" s="164"/>
    </row>
    <row r="185" spans="1:6">
      <c r="A185" s="138">
        <v>9</v>
      </c>
      <c r="B185" s="28" t="s">
        <v>296</v>
      </c>
      <c r="C185" s="136"/>
      <c r="D185" s="136"/>
      <c r="E185" s="138"/>
      <c r="F185" s="136"/>
    </row>
    <row r="186" spans="1:6" s="2" customFormat="1">
      <c r="A186" s="136"/>
      <c r="B186" s="49" t="s">
        <v>234</v>
      </c>
      <c r="C186" s="136" t="s">
        <v>50</v>
      </c>
      <c r="D186" s="136">
        <v>1</v>
      </c>
      <c r="E186" s="136" t="s">
        <v>533</v>
      </c>
      <c r="F186" s="164" t="s">
        <v>732</v>
      </c>
    </row>
    <row r="187" spans="1:6">
      <c r="A187" s="138"/>
      <c r="B187" s="49" t="s">
        <v>17</v>
      </c>
      <c r="C187" s="136" t="s">
        <v>51</v>
      </c>
      <c r="D187" s="136">
        <v>1</v>
      </c>
      <c r="E187" s="45" t="s">
        <v>528</v>
      </c>
      <c r="F187" s="164"/>
    </row>
    <row r="188" spans="1:6" ht="38.25">
      <c r="A188" s="138"/>
      <c r="B188" s="49" t="s">
        <v>327</v>
      </c>
      <c r="C188" s="136" t="s">
        <v>196</v>
      </c>
      <c r="D188" s="136">
        <v>1</v>
      </c>
      <c r="E188" s="45" t="s">
        <v>571</v>
      </c>
      <c r="F188" s="164"/>
    </row>
    <row r="189" spans="1:6" ht="25.5">
      <c r="A189" s="138"/>
      <c r="B189" s="49" t="s">
        <v>48</v>
      </c>
      <c r="C189" s="136" t="s">
        <v>73</v>
      </c>
      <c r="D189" s="136">
        <v>1</v>
      </c>
      <c r="E189" s="45" t="s">
        <v>514</v>
      </c>
      <c r="F189" s="164"/>
    </row>
    <row r="190" spans="1:6">
      <c r="A190" s="138"/>
      <c r="B190" s="49" t="s">
        <v>197</v>
      </c>
      <c r="C190" s="136" t="s">
        <v>73</v>
      </c>
      <c r="D190" s="136">
        <v>4</v>
      </c>
      <c r="E190" s="136" t="s">
        <v>532</v>
      </c>
      <c r="F190" s="164"/>
    </row>
    <row r="191" spans="1:6">
      <c r="A191" s="138"/>
      <c r="B191" s="49" t="s">
        <v>99</v>
      </c>
      <c r="C191" s="136" t="s">
        <v>73</v>
      </c>
      <c r="D191" s="136">
        <v>4</v>
      </c>
      <c r="E191" s="136" t="s">
        <v>532</v>
      </c>
      <c r="F191" s="164"/>
    </row>
    <row r="192" spans="1:6" s="2" customFormat="1" ht="25.5">
      <c r="A192" s="136"/>
      <c r="B192" s="49" t="s">
        <v>67</v>
      </c>
      <c r="C192" s="136" t="s">
        <v>73</v>
      </c>
      <c r="D192" s="136">
        <v>2</v>
      </c>
      <c r="E192" s="136" t="s">
        <v>924</v>
      </c>
      <c r="F192" s="164"/>
    </row>
    <row r="193" spans="1:6" ht="51">
      <c r="A193" s="138"/>
      <c r="B193" s="49" t="s">
        <v>91</v>
      </c>
      <c r="C193" s="136" t="s">
        <v>73</v>
      </c>
      <c r="D193" s="136">
        <v>2</v>
      </c>
      <c r="E193" s="136" t="s">
        <v>591</v>
      </c>
      <c r="F193" s="164"/>
    </row>
    <row r="194" spans="1:6" ht="25.5">
      <c r="A194" s="138"/>
      <c r="B194" s="49" t="s">
        <v>98</v>
      </c>
      <c r="C194" s="136" t="s">
        <v>196</v>
      </c>
      <c r="D194" s="136">
        <v>1</v>
      </c>
      <c r="E194" s="136" t="s">
        <v>578</v>
      </c>
      <c r="F194" s="164"/>
    </row>
    <row r="195" spans="1:6" ht="38.25">
      <c r="A195" s="138"/>
      <c r="B195" s="49" t="s">
        <v>326</v>
      </c>
      <c r="C195" s="136" t="s">
        <v>196</v>
      </c>
      <c r="D195" s="136">
        <v>1</v>
      </c>
      <c r="E195" s="136" t="s">
        <v>577</v>
      </c>
      <c r="F195" s="164"/>
    </row>
    <row r="196" spans="1:6">
      <c r="A196" s="138">
        <v>10</v>
      </c>
      <c r="B196" s="28" t="s">
        <v>297</v>
      </c>
      <c r="C196" s="136"/>
      <c r="D196" s="136"/>
      <c r="E196" s="138"/>
      <c r="F196" s="136"/>
    </row>
    <row r="197" spans="1:6" s="2" customFormat="1">
      <c r="A197" s="136"/>
      <c r="B197" s="49" t="s">
        <v>234</v>
      </c>
      <c r="C197" s="136" t="s">
        <v>50</v>
      </c>
      <c r="D197" s="136">
        <v>1</v>
      </c>
      <c r="E197" s="136" t="s">
        <v>533</v>
      </c>
      <c r="F197" s="164" t="s">
        <v>732</v>
      </c>
    </row>
    <row r="198" spans="1:6">
      <c r="A198" s="138"/>
      <c r="B198" s="49" t="s">
        <v>17</v>
      </c>
      <c r="C198" s="136" t="s">
        <v>51</v>
      </c>
      <c r="D198" s="136">
        <v>1</v>
      </c>
      <c r="E198" s="45" t="s">
        <v>528</v>
      </c>
      <c r="F198" s="164"/>
    </row>
    <row r="199" spans="1:6" ht="38.25">
      <c r="A199" s="138"/>
      <c r="B199" s="49" t="s">
        <v>327</v>
      </c>
      <c r="C199" s="136" t="s">
        <v>196</v>
      </c>
      <c r="D199" s="136">
        <v>1</v>
      </c>
      <c r="E199" s="45" t="s">
        <v>571</v>
      </c>
      <c r="F199" s="164"/>
    </row>
    <row r="200" spans="1:6" ht="25.5">
      <c r="A200" s="138"/>
      <c r="B200" s="49" t="s">
        <v>758</v>
      </c>
      <c r="C200" s="102" t="s">
        <v>298</v>
      </c>
      <c r="D200" s="102">
        <v>1</v>
      </c>
      <c r="E200" s="45" t="s">
        <v>514</v>
      </c>
      <c r="F200" s="164"/>
    </row>
    <row r="201" spans="1:6" ht="38.25">
      <c r="A201" s="138"/>
      <c r="B201" s="49" t="s">
        <v>759</v>
      </c>
      <c r="C201" s="102" t="s">
        <v>298</v>
      </c>
      <c r="D201" s="102">
        <v>2</v>
      </c>
      <c r="E201" s="136" t="s">
        <v>575</v>
      </c>
      <c r="F201" s="164"/>
    </row>
    <row r="202" spans="1:6" ht="25.5">
      <c r="A202" s="138"/>
      <c r="B202" s="49" t="s">
        <v>760</v>
      </c>
      <c r="C202" s="102" t="s">
        <v>298</v>
      </c>
      <c r="D202" s="102">
        <v>1</v>
      </c>
      <c r="E202" s="136" t="s">
        <v>578</v>
      </c>
      <c r="F202" s="164"/>
    </row>
    <row r="203" spans="1:6">
      <c r="A203" s="138"/>
      <c r="B203" s="49" t="s">
        <v>197</v>
      </c>
      <c r="C203" s="136" t="s">
        <v>73</v>
      </c>
      <c r="D203" s="136">
        <v>4</v>
      </c>
      <c r="E203" s="136" t="s">
        <v>532</v>
      </c>
      <c r="F203" s="164"/>
    </row>
    <row r="204" spans="1:6">
      <c r="A204" s="138"/>
      <c r="B204" s="49" t="s">
        <v>99</v>
      </c>
      <c r="C204" s="136" t="s">
        <v>73</v>
      </c>
      <c r="D204" s="136">
        <v>4</v>
      </c>
      <c r="E204" s="136" t="s">
        <v>532</v>
      </c>
      <c r="F204" s="164"/>
    </row>
    <row r="205" spans="1:6" s="2" customFormat="1" ht="25.5">
      <c r="A205" s="136"/>
      <c r="B205" s="49" t="s">
        <v>67</v>
      </c>
      <c r="C205" s="136" t="s">
        <v>73</v>
      </c>
      <c r="D205" s="136">
        <v>2</v>
      </c>
      <c r="E205" s="136" t="s">
        <v>924</v>
      </c>
      <c r="F205" s="164"/>
    </row>
    <row r="206" spans="1:6" s="2" customFormat="1" ht="25.5">
      <c r="A206" s="136"/>
      <c r="B206" s="49" t="s">
        <v>195</v>
      </c>
      <c r="C206" s="136" t="s">
        <v>196</v>
      </c>
      <c r="D206" s="136">
        <v>1</v>
      </c>
      <c r="E206" s="136" t="s">
        <v>574</v>
      </c>
      <c r="F206" s="164"/>
    </row>
    <row r="207" spans="1:6" ht="51">
      <c r="A207" s="138"/>
      <c r="B207" s="49" t="s">
        <v>91</v>
      </c>
      <c r="C207" s="136" t="s">
        <v>73</v>
      </c>
      <c r="D207" s="136">
        <v>2</v>
      </c>
      <c r="E207" s="136" t="s">
        <v>591</v>
      </c>
      <c r="F207" s="164"/>
    </row>
    <row r="208" spans="1:6">
      <c r="A208" s="138">
        <v>11</v>
      </c>
      <c r="B208" s="28" t="s">
        <v>299</v>
      </c>
      <c r="C208" s="136"/>
      <c r="D208" s="136"/>
      <c r="E208" s="138"/>
      <c r="F208" s="136"/>
    </row>
    <row r="209" spans="1:6" s="2" customFormat="1">
      <c r="A209" s="136"/>
      <c r="B209" s="49" t="s">
        <v>234</v>
      </c>
      <c r="C209" s="136" t="s">
        <v>50</v>
      </c>
      <c r="D209" s="136">
        <v>1</v>
      </c>
      <c r="E209" s="136" t="s">
        <v>533</v>
      </c>
      <c r="F209" s="164" t="s">
        <v>732</v>
      </c>
    </row>
    <row r="210" spans="1:6">
      <c r="A210" s="138"/>
      <c r="B210" s="49" t="s">
        <v>17</v>
      </c>
      <c r="C210" s="136" t="s">
        <v>51</v>
      </c>
      <c r="D210" s="136">
        <v>1</v>
      </c>
      <c r="E210" s="45" t="s">
        <v>528</v>
      </c>
      <c r="F210" s="164"/>
    </row>
    <row r="211" spans="1:6" ht="38.25">
      <c r="A211" s="138"/>
      <c r="B211" s="49" t="s">
        <v>327</v>
      </c>
      <c r="C211" s="136" t="s">
        <v>196</v>
      </c>
      <c r="D211" s="136">
        <v>1</v>
      </c>
      <c r="E211" s="45" t="s">
        <v>571</v>
      </c>
      <c r="F211" s="164"/>
    </row>
    <row r="212" spans="1:6" ht="38.25">
      <c r="A212" s="138"/>
      <c r="B212" s="49" t="s">
        <v>966</v>
      </c>
      <c r="C212" s="136" t="s">
        <v>51</v>
      </c>
      <c r="D212" s="136">
        <v>1</v>
      </c>
      <c r="E212" s="45" t="s">
        <v>514</v>
      </c>
      <c r="F212" s="164"/>
    </row>
    <row r="213" spans="1:6" ht="25.5">
      <c r="A213" s="138"/>
      <c r="B213" s="49" t="s">
        <v>417</v>
      </c>
      <c r="C213" s="136" t="s">
        <v>73</v>
      </c>
      <c r="D213" s="136">
        <v>1</v>
      </c>
      <c r="E213" s="45" t="s">
        <v>514</v>
      </c>
      <c r="F213" s="164"/>
    </row>
    <row r="214" spans="1:6" ht="25.5">
      <c r="A214" s="138"/>
      <c r="B214" s="49" t="s">
        <v>758</v>
      </c>
      <c r="C214" s="136" t="s">
        <v>73</v>
      </c>
      <c r="D214" s="102">
        <v>1</v>
      </c>
      <c r="E214" s="45" t="s">
        <v>514</v>
      </c>
      <c r="F214" s="164"/>
    </row>
    <row r="215" spans="1:6">
      <c r="A215" s="138"/>
      <c r="B215" s="49" t="s">
        <v>197</v>
      </c>
      <c r="C215" s="136" t="s">
        <v>73</v>
      </c>
      <c r="D215" s="136">
        <v>4</v>
      </c>
      <c r="E215" s="136" t="s">
        <v>532</v>
      </c>
      <c r="F215" s="164"/>
    </row>
    <row r="216" spans="1:6">
      <c r="A216" s="138"/>
      <c r="B216" s="49" t="s">
        <v>99</v>
      </c>
      <c r="C216" s="136" t="s">
        <v>73</v>
      </c>
      <c r="D216" s="136">
        <v>4</v>
      </c>
      <c r="E216" s="136" t="s">
        <v>532</v>
      </c>
      <c r="F216" s="164"/>
    </row>
    <row r="217" spans="1:6" s="2" customFormat="1" ht="25.5">
      <c r="A217" s="136"/>
      <c r="B217" s="49" t="s">
        <v>67</v>
      </c>
      <c r="C217" s="136" t="s">
        <v>73</v>
      </c>
      <c r="D217" s="136">
        <v>2</v>
      </c>
      <c r="E217" s="136" t="s">
        <v>924</v>
      </c>
      <c r="F217" s="164"/>
    </row>
    <row r="218" spans="1:6" s="2" customFormat="1" ht="25.5">
      <c r="A218" s="136"/>
      <c r="B218" s="49" t="s">
        <v>195</v>
      </c>
      <c r="C218" s="136" t="s">
        <v>196</v>
      </c>
      <c r="D218" s="136">
        <v>1</v>
      </c>
      <c r="E218" s="136" t="s">
        <v>574</v>
      </c>
      <c r="F218" s="164"/>
    </row>
    <row r="219" spans="1:6" ht="38.25">
      <c r="A219" s="138"/>
      <c r="B219" s="49" t="s">
        <v>761</v>
      </c>
      <c r="C219" s="136" t="s">
        <v>73</v>
      </c>
      <c r="D219" s="102">
        <v>1</v>
      </c>
      <c r="E219" s="136" t="s">
        <v>592</v>
      </c>
      <c r="F219" s="164"/>
    </row>
    <row r="220" spans="1:6" ht="51">
      <c r="A220" s="138"/>
      <c r="B220" s="49" t="s">
        <v>91</v>
      </c>
      <c r="C220" s="136" t="s">
        <v>73</v>
      </c>
      <c r="D220" s="136">
        <v>2</v>
      </c>
      <c r="E220" s="136" t="s">
        <v>591</v>
      </c>
      <c r="F220" s="164"/>
    </row>
    <row r="221" spans="1:6">
      <c r="A221" s="138">
        <v>12</v>
      </c>
      <c r="B221" s="137" t="s">
        <v>188</v>
      </c>
      <c r="C221" s="136"/>
      <c r="D221" s="136"/>
      <c r="E221" s="136"/>
      <c r="F221" s="136"/>
    </row>
    <row r="222" spans="1:6" s="2" customFormat="1">
      <c r="A222" s="136"/>
      <c r="B222" s="49" t="s">
        <v>234</v>
      </c>
      <c r="C222" s="136" t="s">
        <v>73</v>
      </c>
      <c r="D222" s="136">
        <v>1</v>
      </c>
      <c r="E222" s="136" t="s">
        <v>533</v>
      </c>
      <c r="F222" s="174" t="s">
        <v>732</v>
      </c>
    </row>
    <row r="223" spans="1:6" s="2" customFormat="1">
      <c r="A223" s="136"/>
      <c r="B223" s="49" t="s">
        <v>17</v>
      </c>
      <c r="C223" s="136" t="s">
        <v>51</v>
      </c>
      <c r="D223" s="136">
        <v>1</v>
      </c>
      <c r="E223" s="45" t="s">
        <v>528</v>
      </c>
      <c r="F223" s="174"/>
    </row>
    <row r="224" spans="1:6" s="2" customFormat="1" ht="38.25">
      <c r="A224" s="136"/>
      <c r="B224" s="49" t="s">
        <v>327</v>
      </c>
      <c r="C224" s="136" t="s">
        <v>196</v>
      </c>
      <c r="D224" s="136">
        <v>1</v>
      </c>
      <c r="E224" s="45" t="s">
        <v>571</v>
      </c>
      <c r="F224" s="174"/>
    </row>
    <row r="225" spans="1:7" s="2" customFormat="1" ht="25.5">
      <c r="A225" s="136"/>
      <c r="B225" s="49" t="s">
        <v>48</v>
      </c>
      <c r="C225" s="136" t="s">
        <v>73</v>
      </c>
      <c r="D225" s="136">
        <v>1</v>
      </c>
      <c r="E225" s="45" t="s">
        <v>514</v>
      </c>
      <c r="F225" s="174"/>
    </row>
    <row r="226" spans="1:7" s="2" customFormat="1">
      <c r="A226" s="136"/>
      <c r="B226" s="49" t="s">
        <v>197</v>
      </c>
      <c r="C226" s="136" t="s">
        <v>73</v>
      </c>
      <c r="D226" s="136">
        <v>4</v>
      </c>
      <c r="E226" s="136" t="s">
        <v>532</v>
      </c>
      <c r="F226" s="174"/>
    </row>
    <row r="227" spans="1:7" s="2" customFormat="1">
      <c r="A227" s="136"/>
      <c r="B227" s="49" t="s">
        <v>99</v>
      </c>
      <c r="C227" s="136" t="s">
        <v>73</v>
      </c>
      <c r="D227" s="136">
        <v>4</v>
      </c>
      <c r="E227" s="136" t="s">
        <v>532</v>
      </c>
      <c r="F227" s="174"/>
    </row>
    <row r="228" spans="1:7" s="2" customFormat="1" ht="25.5">
      <c r="A228" s="136"/>
      <c r="B228" s="49" t="s">
        <v>67</v>
      </c>
      <c r="C228" s="136" t="s">
        <v>73</v>
      </c>
      <c r="D228" s="136">
        <v>2</v>
      </c>
      <c r="E228" s="136" t="s">
        <v>924</v>
      </c>
      <c r="F228" s="174"/>
    </row>
    <row r="229" spans="1:7" s="2" customFormat="1" ht="25.5">
      <c r="A229" s="136"/>
      <c r="B229" s="49" t="s">
        <v>98</v>
      </c>
      <c r="C229" s="136" t="s">
        <v>196</v>
      </c>
      <c r="D229" s="136">
        <v>1</v>
      </c>
      <c r="E229" s="136" t="s">
        <v>578</v>
      </c>
      <c r="F229" s="174"/>
    </row>
    <row r="230" spans="1:7" ht="51">
      <c r="A230" s="138"/>
      <c r="B230" s="49" t="s">
        <v>91</v>
      </c>
      <c r="C230" s="136" t="s">
        <v>73</v>
      </c>
      <c r="D230" s="136">
        <v>2</v>
      </c>
      <c r="E230" s="136" t="s">
        <v>591</v>
      </c>
      <c r="F230" s="174"/>
    </row>
    <row r="231" spans="1:7" s="2" customFormat="1">
      <c r="A231" s="136">
        <v>11</v>
      </c>
      <c r="B231" s="137" t="s">
        <v>45</v>
      </c>
      <c r="C231" s="136"/>
      <c r="D231" s="136"/>
      <c r="E231" s="136"/>
      <c r="F231" s="136"/>
    </row>
    <row r="232" spans="1:7">
      <c r="A232" s="138" t="s">
        <v>922</v>
      </c>
      <c r="B232" s="137" t="s">
        <v>839</v>
      </c>
      <c r="C232" s="138"/>
      <c r="D232" s="114"/>
      <c r="E232" s="136"/>
      <c r="F232" s="14"/>
      <c r="G232" s="22"/>
    </row>
    <row r="233" spans="1:7" ht="25.5">
      <c r="A233" s="138"/>
      <c r="B233" s="49" t="s">
        <v>539</v>
      </c>
      <c r="C233" s="138" t="s">
        <v>75</v>
      </c>
      <c r="D233" s="114">
        <v>1</v>
      </c>
      <c r="E233" s="45" t="s">
        <v>540</v>
      </c>
      <c r="F233" s="164" t="s">
        <v>711</v>
      </c>
      <c r="G233" s="22" t="str">
        <f t="shared" ref="G233:G241" si="0">IF(C233&lt;&gt;"",IF(RIGHT(C233,6)="trường",C233&amp;", điểm trường",C233&amp;"/trường, điểm trường"),C233)</f>
        <v>Bộ/phòng/trường, điểm trường</v>
      </c>
    </row>
    <row r="234" spans="1:7" ht="25.5">
      <c r="A234" s="138"/>
      <c r="B234" s="49" t="s">
        <v>700</v>
      </c>
      <c r="C234" s="138" t="s">
        <v>121</v>
      </c>
      <c r="D234" s="114">
        <v>1</v>
      </c>
      <c r="E234" s="136" t="s">
        <v>541</v>
      </c>
      <c r="F234" s="164"/>
      <c r="G234" s="22" t="str">
        <f t="shared" si="0"/>
        <v>hệ thống/trường, điểm trường</v>
      </c>
    </row>
    <row r="235" spans="1:7" ht="25.5">
      <c r="A235" s="138"/>
      <c r="B235" s="49" t="s">
        <v>580</v>
      </c>
      <c r="C235" s="138" t="s">
        <v>196</v>
      </c>
      <c r="D235" s="114">
        <v>1</v>
      </c>
      <c r="E235" s="136" t="s">
        <v>542</v>
      </c>
      <c r="F235" s="164"/>
      <c r="G235" s="22" t="str">
        <f t="shared" si="0"/>
        <v>hệ thống/phòng/trường, điểm trường</v>
      </c>
    </row>
    <row r="236" spans="1:7" ht="25.5">
      <c r="A236" s="138"/>
      <c r="B236" s="49" t="s">
        <v>136</v>
      </c>
      <c r="C236" s="138" t="s">
        <v>51</v>
      </c>
      <c r="D236" s="114">
        <v>5</v>
      </c>
      <c r="E236" s="136" t="s">
        <v>543</v>
      </c>
      <c r="F236" s="164"/>
      <c r="G236" s="22" t="str">
        <f t="shared" si="0"/>
        <v>bộ/phòng/trường, điểm trường</v>
      </c>
    </row>
    <row r="237" spans="1:7" ht="25.5">
      <c r="A237" s="138"/>
      <c r="B237" s="49" t="s">
        <v>137</v>
      </c>
      <c r="C237" s="138" t="s">
        <v>51</v>
      </c>
      <c r="D237" s="114">
        <v>18</v>
      </c>
      <c r="E237" s="136" t="s">
        <v>544</v>
      </c>
      <c r="F237" s="164"/>
      <c r="G237" s="22" t="str">
        <f t="shared" si="0"/>
        <v>bộ/phòng/trường, điểm trường</v>
      </c>
    </row>
    <row r="238" spans="1:7" ht="38.25">
      <c r="A238" s="138"/>
      <c r="B238" s="49" t="s">
        <v>974</v>
      </c>
      <c r="C238" s="138" t="s">
        <v>51</v>
      </c>
      <c r="D238" s="114">
        <v>1</v>
      </c>
      <c r="E238" s="136" t="s">
        <v>545</v>
      </c>
      <c r="F238" s="164"/>
      <c r="G238" s="22" t="str">
        <f t="shared" si="0"/>
        <v>bộ/phòng/trường, điểm trường</v>
      </c>
    </row>
    <row r="239" spans="1:7" ht="51">
      <c r="A239" s="138"/>
      <c r="B239" s="49" t="s">
        <v>975</v>
      </c>
      <c r="C239" s="138" t="s">
        <v>51</v>
      </c>
      <c r="D239" s="114">
        <v>10</v>
      </c>
      <c r="E239" s="136" t="s">
        <v>546</v>
      </c>
      <c r="F239" s="164"/>
      <c r="G239" s="22" t="str">
        <f t="shared" si="0"/>
        <v>bộ/phòng/trường, điểm trường</v>
      </c>
    </row>
    <row r="240" spans="1:7" s="2" customFormat="1" ht="25.5">
      <c r="A240" s="136"/>
      <c r="B240" s="49" t="s">
        <v>845</v>
      </c>
      <c r="C240" s="136" t="s">
        <v>846</v>
      </c>
      <c r="D240" s="114">
        <v>1</v>
      </c>
      <c r="E240" s="136" t="s">
        <v>547</v>
      </c>
      <c r="F240" s="164"/>
      <c r="G240" s="22" t="str">
        <f t="shared" si="0"/>
        <v>Bộ /Thư viện/trường, điểm trường</v>
      </c>
    </row>
    <row r="241" spans="1:7" ht="38.25">
      <c r="A241" s="138"/>
      <c r="B241" s="49" t="s">
        <v>263</v>
      </c>
      <c r="C241" s="138" t="s">
        <v>190</v>
      </c>
      <c r="D241" s="114">
        <v>1</v>
      </c>
      <c r="E241" s="136" t="s">
        <v>548</v>
      </c>
      <c r="F241" s="164"/>
      <c r="G241" s="22" t="str">
        <f t="shared" si="0"/>
        <v>Hệ thống/phòng/trường, điểm trường</v>
      </c>
    </row>
    <row r="242" spans="1:7">
      <c r="A242" s="138"/>
      <c r="B242" s="49"/>
      <c r="C242" s="138"/>
      <c r="D242" s="114"/>
      <c r="E242" s="136"/>
      <c r="F242" s="174" t="s">
        <v>723</v>
      </c>
      <c r="G242" s="22"/>
    </row>
    <row r="243" spans="1:7">
      <c r="A243" s="138" t="s">
        <v>923</v>
      </c>
      <c r="B243" s="137" t="s">
        <v>842</v>
      </c>
      <c r="C243" s="136"/>
      <c r="D243" s="114"/>
      <c r="E243" s="136"/>
      <c r="F243" s="174"/>
    </row>
    <row r="244" spans="1:7">
      <c r="A244" s="138"/>
      <c r="B244" s="49" t="s">
        <v>690</v>
      </c>
      <c r="C244" s="50" t="s">
        <v>50</v>
      </c>
      <c r="D244" s="115">
        <v>1</v>
      </c>
      <c r="E244" s="164" t="s">
        <v>692</v>
      </c>
      <c r="F244" s="174"/>
    </row>
    <row r="245" spans="1:7">
      <c r="A245" s="138"/>
      <c r="B245" s="49" t="s">
        <v>666</v>
      </c>
      <c r="C245" s="50" t="s">
        <v>50</v>
      </c>
      <c r="D245" s="116">
        <v>45</v>
      </c>
      <c r="E245" s="164"/>
      <c r="F245" s="174"/>
    </row>
    <row r="246" spans="1:7">
      <c r="A246" s="138"/>
      <c r="B246" s="49" t="s">
        <v>667</v>
      </c>
      <c r="C246" s="50" t="s">
        <v>50</v>
      </c>
      <c r="D246" s="116">
        <v>45</v>
      </c>
      <c r="E246" s="164"/>
      <c r="F246" s="174"/>
    </row>
    <row r="247" spans="1:7" ht="25.5">
      <c r="A247" s="138"/>
      <c r="B247" s="49" t="s">
        <v>691</v>
      </c>
      <c r="C247" s="50" t="s">
        <v>50</v>
      </c>
      <c r="D247" s="115">
        <v>1</v>
      </c>
      <c r="E247" s="164"/>
      <c r="F247" s="174"/>
    </row>
    <row r="248" spans="1:7" ht="25.5">
      <c r="A248" s="138"/>
      <c r="B248" s="49" t="s">
        <v>668</v>
      </c>
      <c r="C248" s="52" t="s">
        <v>73</v>
      </c>
      <c r="D248" s="115">
        <v>1</v>
      </c>
      <c r="E248" s="164"/>
      <c r="F248" s="174"/>
    </row>
    <row r="249" spans="1:7" ht="25.5">
      <c r="A249" s="138"/>
      <c r="B249" s="49" t="s">
        <v>669</v>
      </c>
      <c r="C249" s="52" t="s">
        <v>51</v>
      </c>
      <c r="D249" s="115">
        <v>1</v>
      </c>
      <c r="E249" s="164"/>
      <c r="F249" s="174"/>
    </row>
    <row r="250" spans="1:7">
      <c r="A250" s="138"/>
      <c r="B250" s="49" t="s">
        <v>670</v>
      </c>
      <c r="C250" s="50" t="s">
        <v>50</v>
      </c>
      <c r="D250" s="115">
        <v>1</v>
      </c>
      <c r="E250" s="164"/>
      <c r="F250" s="174"/>
    </row>
    <row r="251" spans="1:7">
      <c r="A251" s="138"/>
      <c r="B251" s="49" t="s">
        <v>843</v>
      </c>
      <c r="C251" s="50" t="s">
        <v>50</v>
      </c>
      <c r="D251" s="115">
        <v>1</v>
      </c>
      <c r="E251" s="164"/>
      <c r="F251" s="174"/>
    </row>
    <row r="252" spans="1:7" ht="25.5">
      <c r="A252" s="138"/>
      <c r="B252" s="49" t="s">
        <v>671</v>
      </c>
      <c r="C252" s="52" t="s">
        <v>51</v>
      </c>
      <c r="D252" s="115">
        <v>1</v>
      </c>
      <c r="E252" s="164"/>
      <c r="F252" s="174"/>
    </row>
    <row r="253" spans="1:7" ht="25.5">
      <c r="A253" s="138"/>
      <c r="B253" s="49" t="s">
        <v>672</v>
      </c>
      <c r="C253" s="52" t="s">
        <v>51</v>
      </c>
      <c r="D253" s="115">
        <v>1</v>
      </c>
      <c r="E253" s="164"/>
      <c r="F253" s="174"/>
    </row>
    <row r="254" spans="1:7" ht="25.5">
      <c r="A254" s="138"/>
      <c r="B254" s="49" t="s">
        <v>673</v>
      </c>
      <c r="C254" s="52" t="s">
        <v>51</v>
      </c>
      <c r="D254" s="115">
        <v>1</v>
      </c>
      <c r="E254" s="164"/>
      <c r="F254" s="174"/>
    </row>
    <row r="255" spans="1:7">
      <c r="A255" s="138"/>
      <c r="B255" s="49" t="s">
        <v>674</v>
      </c>
      <c r="C255" s="50" t="s">
        <v>50</v>
      </c>
      <c r="D255" s="115">
        <v>1</v>
      </c>
      <c r="E255" s="164"/>
      <c r="F255" s="174"/>
    </row>
    <row r="256" spans="1:7">
      <c r="A256" s="138"/>
      <c r="B256" s="49" t="s">
        <v>675</v>
      </c>
      <c r="C256" s="50" t="s">
        <v>50</v>
      </c>
      <c r="D256" s="115">
        <v>1</v>
      </c>
      <c r="E256" s="164"/>
      <c r="F256" s="174"/>
    </row>
    <row r="257" spans="1:6">
      <c r="A257" s="138"/>
      <c r="B257" s="49" t="s">
        <v>676</v>
      </c>
      <c r="C257" s="52" t="s">
        <v>73</v>
      </c>
      <c r="D257" s="115">
        <v>1</v>
      </c>
      <c r="E257" s="164"/>
      <c r="F257" s="174"/>
    </row>
    <row r="258" spans="1:6" ht="38.25">
      <c r="A258" s="138"/>
      <c r="B258" s="49" t="s">
        <v>696</v>
      </c>
      <c r="C258" s="52" t="s">
        <v>51</v>
      </c>
      <c r="D258" s="115">
        <v>1</v>
      </c>
      <c r="E258" s="164"/>
      <c r="F258" s="174"/>
    </row>
    <row r="259" spans="1:6">
      <c r="A259" s="138"/>
      <c r="B259" s="49" t="s">
        <v>677</v>
      </c>
      <c r="C259" s="52" t="s">
        <v>75</v>
      </c>
      <c r="D259" s="115">
        <v>1</v>
      </c>
      <c r="E259" s="164"/>
      <c r="F259" s="174"/>
    </row>
    <row r="260" spans="1:6">
      <c r="A260" s="138"/>
      <c r="B260" s="49" t="s">
        <v>678</v>
      </c>
      <c r="C260" s="52" t="s">
        <v>73</v>
      </c>
      <c r="D260" s="115">
        <v>1</v>
      </c>
      <c r="E260" s="164"/>
      <c r="F260" s="174"/>
    </row>
    <row r="261" spans="1:6">
      <c r="A261" s="138"/>
      <c r="B261" s="49" t="s">
        <v>679</v>
      </c>
      <c r="C261" s="52" t="s">
        <v>73</v>
      </c>
      <c r="D261" s="115">
        <v>1</v>
      </c>
      <c r="E261" s="164"/>
      <c r="F261" s="174"/>
    </row>
    <row r="262" spans="1:6">
      <c r="A262" s="138"/>
      <c r="B262" s="49" t="s">
        <v>680</v>
      </c>
      <c r="C262" s="52" t="s">
        <v>73</v>
      </c>
      <c r="D262" s="115">
        <v>1</v>
      </c>
      <c r="E262" s="164"/>
      <c r="F262" s="174"/>
    </row>
    <row r="263" spans="1:6">
      <c r="A263" s="138"/>
      <c r="B263" s="49" t="s">
        <v>681</v>
      </c>
      <c r="C263" s="52" t="s">
        <v>51</v>
      </c>
      <c r="D263" s="115">
        <v>1</v>
      </c>
      <c r="E263" s="164"/>
      <c r="F263" s="174"/>
    </row>
    <row r="264" spans="1:6">
      <c r="A264" s="138"/>
      <c r="B264" s="49" t="s">
        <v>682</v>
      </c>
      <c r="C264" s="52" t="s">
        <v>73</v>
      </c>
      <c r="D264" s="115">
        <v>1</v>
      </c>
      <c r="E264" s="164"/>
      <c r="F264" s="174"/>
    </row>
    <row r="265" spans="1:6">
      <c r="A265" s="138"/>
      <c r="B265" s="49" t="s">
        <v>683</v>
      </c>
      <c r="C265" s="50" t="s">
        <v>50</v>
      </c>
      <c r="D265" s="115">
        <v>2</v>
      </c>
      <c r="E265" s="164"/>
      <c r="F265" s="174"/>
    </row>
    <row r="266" spans="1:6">
      <c r="A266" s="138"/>
      <c r="B266" s="49" t="s">
        <v>665</v>
      </c>
      <c r="C266" s="50" t="s">
        <v>50</v>
      </c>
      <c r="D266" s="115">
        <v>1</v>
      </c>
      <c r="E266" s="164" t="s">
        <v>693</v>
      </c>
      <c r="F266" s="174"/>
    </row>
    <row r="267" spans="1:6" ht="25.5">
      <c r="A267" s="138"/>
      <c r="B267" s="49" t="s">
        <v>664</v>
      </c>
      <c r="C267" s="52" t="s">
        <v>190</v>
      </c>
      <c r="D267" s="115">
        <v>1</v>
      </c>
      <c r="E267" s="164"/>
      <c r="F267" s="174"/>
    </row>
    <row r="268" spans="1:6" ht="25.5">
      <c r="A268" s="138"/>
      <c r="B268" s="49" t="s">
        <v>663</v>
      </c>
      <c r="C268" s="52" t="s">
        <v>190</v>
      </c>
      <c r="D268" s="115">
        <v>1</v>
      </c>
      <c r="E268" s="164"/>
      <c r="F268" s="174"/>
    </row>
    <row r="269" spans="1:6">
      <c r="A269" s="138"/>
      <c r="B269" s="49" t="s">
        <v>697</v>
      </c>
      <c r="C269" s="52" t="s">
        <v>75</v>
      </c>
      <c r="D269" s="115">
        <v>1</v>
      </c>
      <c r="E269" s="164" t="s">
        <v>694</v>
      </c>
      <c r="F269" s="174"/>
    </row>
    <row r="270" spans="1:6">
      <c r="A270" s="138"/>
      <c r="B270" s="49" t="s">
        <v>698</v>
      </c>
      <c r="C270" s="52" t="s">
        <v>75</v>
      </c>
      <c r="D270" s="115">
        <v>1</v>
      </c>
      <c r="E270" s="164"/>
      <c r="F270" s="174"/>
    </row>
    <row r="271" spans="1:6">
      <c r="A271" s="138"/>
      <c r="B271" s="49" t="s">
        <v>699</v>
      </c>
      <c r="C271" s="52" t="s">
        <v>75</v>
      </c>
      <c r="D271" s="115">
        <v>1</v>
      </c>
      <c r="E271" s="164"/>
      <c r="F271" s="174"/>
    </row>
    <row r="272" spans="1:6">
      <c r="A272" s="138"/>
      <c r="B272" s="49" t="s">
        <v>661</v>
      </c>
      <c r="C272" s="52" t="s">
        <v>75</v>
      </c>
      <c r="D272" s="115">
        <v>1</v>
      </c>
      <c r="E272" s="164"/>
      <c r="F272" s="174"/>
    </row>
    <row r="273" spans="1:6">
      <c r="A273" s="138"/>
      <c r="B273" s="49" t="s">
        <v>662</v>
      </c>
      <c r="C273" s="52" t="s">
        <v>51</v>
      </c>
      <c r="D273" s="115">
        <v>1</v>
      </c>
      <c r="E273" s="164"/>
      <c r="F273" s="174"/>
    </row>
    <row r="274" spans="1:6" s="2" customFormat="1">
      <c r="A274" s="136"/>
      <c r="B274" s="49" t="s">
        <v>136</v>
      </c>
      <c r="C274" s="136" t="s">
        <v>51</v>
      </c>
      <c r="D274" s="114">
        <v>5</v>
      </c>
      <c r="E274" s="136"/>
      <c r="F274" s="174"/>
    </row>
    <row r="275" spans="1:6" ht="25.5">
      <c r="A275" s="138"/>
      <c r="B275" s="49" t="s">
        <v>684</v>
      </c>
      <c r="C275" s="50" t="s">
        <v>50</v>
      </c>
      <c r="D275" s="115">
        <v>1</v>
      </c>
      <c r="E275" s="136"/>
      <c r="F275" s="174"/>
    </row>
    <row r="276" spans="1:6" ht="25.5">
      <c r="A276" s="138"/>
      <c r="B276" s="49" t="s">
        <v>685</v>
      </c>
      <c r="C276" s="50" t="s">
        <v>50</v>
      </c>
      <c r="D276" s="115">
        <v>1</v>
      </c>
      <c r="E276" s="136"/>
      <c r="F276" s="174"/>
    </row>
    <row r="277" spans="1:6" ht="25.5">
      <c r="A277" s="138"/>
      <c r="B277" s="49" t="s">
        <v>686</v>
      </c>
      <c r="C277" s="50" t="s">
        <v>50</v>
      </c>
      <c r="D277" s="115">
        <v>1</v>
      </c>
      <c r="E277" s="164" t="s">
        <v>695</v>
      </c>
      <c r="F277" s="174"/>
    </row>
    <row r="278" spans="1:6">
      <c r="A278" s="138"/>
      <c r="B278" s="49" t="s">
        <v>687</v>
      </c>
      <c r="C278" s="52" t="s">
        <v>51</v>
      </c>
      <c r="D278" s="115">
        <v>1</v>
      </c>
      <c r="E278" s="164"/>
      <c r="F278" s="174"/>
    </row>
    <row r="279" spans="1:6">
      <c r="A279" s="138"/>
      <c r="B279" s="49" t="s">
        <v>688</v>
      </c>
      <c r="C279" s="52" t="s">
        <v>73</v>
      </c>
      <c r="D279" s="115">
        <v>1</v>
      </c>
      <c r="E279" s="164"/>
      <c r="F279" s="174"/>
    </row>
    <row r="280" spans="1:6" ht="25.5">
      <c r="A280" s="138"/>
      <c r="B280" s="49" t="s">
        <v>689</v>
      </c>
      <c r="C280" s="52" t="s">
        <v>51</v>
      </c>
      <c r="D280" s="115">
        <v>1</v>
      </c>
      <c r="E280" s="164"/>
      <c r="F280" s="174"/>
    </row>
    <row r="281" spans="1:6" ht="25.5">
      <c r="A281" s="138"/>
      <c r="B281" s="49" t="s">
        <v>660</v>
      </c>
      <c r="C281" s="50" t="s">
        <v>190</v>
      </c>
      <c r="D281" s="115">
        <v>1</v>
      </c>
      <c r="E281" s="164"/>
      <c r="F281" s="174"/>
    </row>
    <row r="282" spans="1:6">
      <c r="A282" s="138">
        <v>15</v>
      </c>
      <c r="B282" s="137" t="s">
        <v>418</v>
      </c>
      <c r="C282" s="138"/>
      <c r="D282" s="138"/>
      <c r="E282" s="136"/>
      <c r="F282" s="139"/>
    </row>
    <row r="283" spans="1:6">
      <c r="A283" s="138"/>
      <c r="B283" s="49" t="s">
        <v>234</v>
      </c>
      <c r="C283" s="138" t="s">
        <v>73</v>
      </c>
      <c r="D283" s="138">
        <v>1</v>
      </c>
      <c r="E283" s="136" t="s">
        <v>533</v>
      </c>
      <c r="F283" s="174" t="s">
        <v>732</v>
      </c>
    </row>
    <row r="284" spans="1:6">
      <c r="A284" s="138"/>
      <c r="B284" s="49" t="s">
        <v>17</v>
      </c>
      <c r="C284" s="138" t="s">
        <v>75</v>
      </c>
      <c r="D284" s="138">
        <v>1</v>
      </c>
      <c r="E284" s="45" t="s">
        <v>528</v>
      </c>
      <c r="F284" s="174"/>
    </row>
    <row r="285" spans="1:6" ht="51">
      <c r="A285" s="138"/>
      <c r="B285" s="49" t="s">
        <v>233</v>
      </c>
      <c r="C285" s="138" t="s">
        <v>51</v>
      </c>
      <c r="D285" s="138">
        <v>35</v>
      </c>
      <c r="E285" s="45" t="s">
        <v>538</v>
      </c>
      <c r="F285" s="174"/>
    </row>
    <row r="286" spans="1:6" ht="38.25">
      <c r="A286" s="138"/>
      <c r="B286" s="49" t="s">
        <v>973</v>
      </c>
      <c r="C286" s="138" t="s">
        <v>75</v>
      </c>
      <c r="D286" s="138">
        <v>1</v>
      </c>
      <c r="E286" s="45" t="s">
        <v>514</v>
      </c>
      <c r="F286" s="174"/>
    </row>
    <row r="287" spans="1:6" ht="25.5">
      <c r="A287" s="138"/>
      <c r="B287" s="49" t="s">
        <v>972</v>
      </c>
      <c r="C287" s="138" t="s">
        <v>73</v>
      </c>
      <c r="D287" s="138">
        <v>1</v>
      </c>
      <c r="E287" s="45" t="s">
        <v>514</v>
      </c>
      <c r="F287" s="174"/>
    </row>
    <row r="288" spans="1:6" ht="25.5">
      <c r="A288" s="138"/>
      <c r="B288" s="49" t="s">
        <v>79</v>
      </c>
      <c r="C288" s="138" t="s">
        <v>121</v>
      </c>
      <c r="D288" s="138">
        <v>1</v>
      </c>
      <c r="E288" s="136" t="s">
        <v>531</v>
      </c>
      <c r="F288" s="174"/>
    </row>
    <row r="289" spans="1:6">
      <c r="A289" s="138"/>
      <c r="B289" s="49" t="s">
        <v>192</v>
      </c>
      <c r="C289" s="138" t="s">
        <v>73</v>
      </c>
      <c r="D289" s="27" t="s">
        <v>183</v>
      </c>
      <c r="E289" s="136" t="s">
        <v>532</v>
      </c>
      <c r="F289" s="174"/>
    </row>
    <row r="290" spans="1:6" s="2" customFormat="1">
      <c r="A290" s="136">
        <v>16</v>
      </c>
      <c r="B290" s="137" t="s">
        <v>103</v>
      </c>
      <c r="C290" s="136"/>
      <c r="D290" s="136"/>
      <c r="E290" s="136"/>
      <c r="F290" s="139"/>
    </row>
    <row r="291" spans="1:6" s="2" customFormat="1" ht="25.5">
      <c r="A291" s="136"/>
      <c r="B291" s="49" t="s">
        <v>264</v>
      </c>
      <c r="C291" s="136" t="s">
        <v>75</v>
      </c>
      <c r="D291" s="136">
        <v>1</v>
      </c>
      <c r="E291" s="136" t="s">
        <v>549</v>
      </c>
      <c r="F291" s="174" t="s">
        <v>731</v>
      </c>
    </row>
    <row r="292" spans="1:6" s="2" customFormat="1" ht="38.25">
      <c r="A292" s="136"/>
      <c r="B292" s="49" t="s">
        <v>966</v>
      </c>
      <c r="C292" s="136" t="s">
        <v>51</v>
      </c>
      <c r="D292" s="136">
        <v>1</v>
      </c>
      <c r="E292" s="136" t="s">
        <v>537</v>
      </c>
      <c r="F292" s="174"/>
    </row>
    <row r="293" spans="1:6" s="2" customFormat="1" ht="25.5">
      <c r="A293" s="136"/>
      <c r="B293" s="49" t="s">
        <v>263</v>
      </c>
      <c r="C293" s="136" t="s">
        <v>190</v>
      </c>
      <c r="D293" s="136">
        <v>1</v>
      </c>
      <c r="E293" s="136" t="s">
        <v>531</v>
      </c>
      <c r="F293" s="174"/>
    </row>
    <row r="294" spans="1:6" s="2" customFormat="1" ht="25.5">
      <c r="A294" s="136"/>
      <c r="B294" s="49" t="s">
        <v>53</v>
      </c>
      <c r="C294" s="136" t="s">
        <v>73</v>
      </c>
      <c r="D294" s="136">
        <v>1</v>
      </c>
      <c r="E294" s="136" t="s">
        <v>550</v>
      </c>
      <c r="F294" s="174"/>
    </row>
    <row r="295" spans="1:6">
      <c r="A295" s="138"/>
      <c r="B295" s="49" t="s">
        <v>594</v>
      </c>
      <c r="C295" s="136" t="s">
        <v>73</v>
      </c>
      <c r="D295" s="136">
        <v>1</v>
      </c>
      <c r="E295" s="136" t="s">
        <v>595</v>
      </c>
      <c r="F295" s="174"/>
    </row>
    <row r="296" spans="1:6">
      <c r="A296" s="138"/>
      <c r="B296" s="49"/>
      <c r="C296" s="136"/>
      <c r="D296" s="136"/>
      <c r="E296" s="136"/>
      <c r="F296" s="139"/>
    </row>
    <row r="297" spans="1:6">
      <c r="A297" s="138">
        <v>17</v>
      </c>
      <c r="B297" s="137" t="s">
        <v>54</v>
      </c>
      <c r="C297" s="136"/>
      <c r="D297" s="136"/>
      <c r="E297" s="136"/>
      <c r="F297" s="139"/>
    </row>
    <row r="298" spans="1:6" ht="25.5">
      <c r="A298" s="138"/>
      <c r="B298" s="49" t="s">
        <v>55</v>
      </c>
      <c r="C298" s="136" t="s">
        <v>51</v>
      </c>
      <c r="D298" s="136">
        <v>1</v>
      </c>
      <c r="E298" s="136" t="s">
        <v>551</v>
      </c>
      <c r="F298" s="174" t="s">
        <v>731</v>
      </c>
    </row>
    <row r="299" spans="1:6" ht="25.5">
      <c r="A299" s="138"/>
      <c r="B299" s="49" t="s">
        <v>56</v>
      </c>
      <c r="C299" s="136" t="s">
        <v>334</v>
      </c>
      <c r="D299" s="136">
        <v>1</v>
      </c>
      <c r="E299" s="136" t="s">
        <v>552</v>
      </c>
      <c r="F299" s="174"/>
    </row>
    <row r="300" spans="1:6" ht="25.5">
      <c r="A300" s="138"/>
      <c r="B300" s="49" t="s">
        <v>57</v>
      </c>
      <c r="C300" s="136" t="s">
        <v>334</v>
      </c>
      <c r="D300" s="136">
        <v>1</v>
      </c>
      <c r="E300" s="136" t="s">
        <v>552</v>
      </c>
      <c r="F300" s="174"/>
    </row>
    <row r="301" spans="1:6" ht="38.25">
      <c r="A301" s="138"/>
      <c r="B301" s="49" t="s">
        <v>58</v>
      </c>
      <c r="C301" s="136" t="s">
        <v>73</v>
      </c>
      <c r="D301" s="136">
        <v>2</v>
      </c>
      <c r="E301" s="136" t="s">
        <v>553</v>
      </c>
      <c r="F301" s="174"/>
    </row>
    <row r="302" spans="1:6" ht="38.25">
      <c r="A302" s="138"/>
      <c r="B302" s="49" t="s">
        <v>59</v>
      </c>
      <c r="C302" s="136" t="s">
        <v>73</v>
      </c>
      <c r="D302" s="136">
        <v>3</v>
      </c>
      <c r="E302" s="136" t="s">
        <v>555</v>
      </c>
      <c r="F302" s="174"/>
    </row>
    <row r="303" spans="1:6" ht="38.25">
      <c r="A303" s="138"/>
      <c r="B303" s="49" t="s">
        <v>60</v>
      </c>
      <c r="C303" s="136" t="s">
        <v>73</v>
      </c>
      <c r="D303" s="136">
        <v>4</v>
      </c>
      <c r="E303" s="136" t="s">
        <v>554</v>
      </c>
      <c r="F303" s="174"/>
    </row>
    <row r="304" spans="1:6" ht="38.25">
      <c r="A304" s="138"/>
      <c r="B304" s="49" t="s">
        <v>61</v>
      </c>
      <c r="C304" s="136" t="s">
        <v>73</v>
      </c>
      <c r="D304" s="136">
        <v>2</v>
      </c>
      <c r="E304" s="136" t="s">
        <v>554</v>
      </c>
      <c r="F304" s="174"/>
    </row>
    <row r="305" spans="1:6" ht="38.25">
      <c r="A305" s="138"/>
      <c r="B305" s="49" t="s">
        <v>97</v>
      </c>
      <c r="C305" s="136" t="s">
        <v>75</v>
      </c>
      <c r="D305" s="136">
        <v>1</v>
      </c>
      <c r="E305" s="136" t="s">
        <v>556</v>
      </c>
      <c r="F305" s="174"/>
    </row>
    <row r="306" spans="1:6" ht="38.25">
      <c r="A306" s="138"/>
      <c r="B306" s="49" t="s">
        <v>232</v>
      </c>
      <c r="C306" s="136" t="s">
        <v>73</v>
      </c>
      <c r="D306" s="136">
        <v>1</v>
      </c>
      <c r="E306" s="136" t="s">
        <v>556</v>
      </c>
      <c r="F306" s="174"/>
    </row>
    <row r="307" spans="1:6" ht="51">
      <c r="A307" s="138"/>
      <c r="B307" s="49" t="s">
        <v>79</v>
      </c>
      <c r="C307" s="136" t="s">
        <v>190</v>
      </c>
      <c r="D307" s="136"/>
      <c r="E307" s="136" t="s">
        <v>557</v>
      </c>
      <c r="F307" s="174"/>
    </row>
    <row r="308" spans="1:6" ht="25.5">
      <c r="A308" s="14">
        <v>18</v>
      </c>
      <c r="B308" s="28" t="s">
        <v>419</v>
      </c>
      <c r="C308" s="136"/>
      <c r="D308" s="136"/>
      <c r="E308" s="136"/>
      <c r="F308" s="139"/>
    </row>
    <row r="309" spans="1:6" s="2" customFormat="1">
      <c r="A309" s="136"/>
      <c r="B309" s="49" t="s">
        <v>26</v>
      </c>
      <c r="C309" s="136" t="s">
        <v>51</v>
      </c>
      <c r="D309" s="136">
        <v>1</v>
      </c>
      <c r="E309" s="45" t="s">
        <v>528</v>
      </c>
      <c r="F309" s="174" t="s">
        <v>731</v>
      </c>
    </row>
    <row r="310" spans="1:6" s="2" customFormat="1">
      <c r="A310" s="136"/>
      <c r="B310" s="49" t="s">
        <v>231</v>
      </c>
      <c r="C310" s="136" t="s">
        <v>73</v>
      </c>
      <c r="D310" s="136">
        <v>1</v>
      </c>
      <c r="E310" s="136" t="s">
        <v>595</v>
      </c>
      <c r="F310" s="174"/>
    </row>
    <row r="311" spans="1:6" s="2" customFormat="1" ht="38.25">
      <c r="A311" s="136"/>
      <c r="B311" s="49" t="s">
        <v>966</v>
      </c>
      <c r="C311" s="136" t="s">
        <v>75</v>
      </c>
      <c r="D311" s="136">
        <v>1</v>
      </c>
      <c r="E311" s="136" t="s">
        <v>537</v>
      </c>
      <c r="F311" s="174"/>
    </row>
    <row r="312" spans="1:6" s="2" customFormat="1">
      <c r="A312" s="136">
        <v>19</v>
      </c>
      <c r="B312" s="137" t="s">
        <v>101</v>
      </c>
      <c r="C312" s="136"/>
      <c r="D312" s="136"/>
      <c r="E312" s="136" t="s">
        <v>307</v>
      </c>
      <c r="F312" s="139"/>
    </row>
    <row r="313" spans="1:6" s="2" customFormat="1" ht="51">
      <c r="A313" s="136"/>
      <c r="B313" s="49" t="s">
        <v>267</v>
      </c>
      <c r="C313" s="136" t="s">
        <v>266</v>
      </c>
      <c r="D313" s="136">
        <v>1</v>
      </c>
      <c r="E313" s="136" t="s">
        <v>558</v>
      </c>
      <c r="F313" s="174" t="s">
        <v>731</v>
      </c>
    </row>
    <row r="314" spans="1:6" s="2" customFormat="1" ht="63.75">
      <c r="A314" s="136"/>
      <c r="B314" s="49" t="s">
        <v>268</v>
      </c>
      <c r="C314" s="136" t="s">
        <v>269</v>
      </c>
      <c r="D314" s="136" t="s">
        <v>295</v>
      </c>
      <c r="E314" s="136" t="s">
        <v>561</v>
      </c>
      <c r="F314" s="174"/>
    </row>
    <row r="315" spans="1:6" s="2" customFormat="1" ht="25.5">
      <c r="A315" s="136"/>
      <c r="B315" s="49" t="s">
        <v>271</v>
      </c>
      <c r="C315" s="136" t="s">
        <v>269</v>
      </c>
      <c r="D315" s="136">
        <v>1</v>
      </c>
      <c r="E315" s="136" t="s">
        <v>559</v>
      </c>
      <c r="F315" s="174"/>
    </row>
    <row r="316" spans="1:6" s="2" customFormat="1" ht="25.5">
      <c r="A316" s="136"/>
      <c r="B316" s="49" t="s">
        <v>316</v>
      </c>
      <c r="C316" s="136" t="s">
        <v>266</v>
      </c>
      <c r="D316" s="136">
        <v>1</v>
      </c>
      <c r="E316" s="136" t="s">
        <v>560</v>
      </c>
      <c r="F316" s="174"/>
    </row>
    <row r="317" spans="1:6" s="11" customFormat="1" ht="13.5">
      <c r="A317" s="15" t="s">
        <v>9</v>
      </c>
      <c r="B317" s="173" t="s">
        <v>142</v>
      </c>
      <c r="C317" s="173"/>
      <c r="D317" s="173"/>
      <c r="E317" s="173"/>
      <c r="F317" s="85"/>
    </row>
    <row r="318" spans="1:6" s="2" customFormat="1">
      <c r="A318" s="136"/>
      <c r="B318" s="49" t="s">
        <v>77</v>
      </c>
      <c r="C318" s="136" t="s">
        <v>50</v>
      </c>
      <c r="D318" s="136">
        <v>2</v>
      </c>
      <c r="E318" s="164" t="s">
        <v>516</v>
      </c>
      <c r="F318" s="175" t="s">
        <v>713</v>
      </c>
    </row>
    <row r="319" spans="1:6" s="2" customFormat="1">
      <c r="A319" s="136"/>
      <c r="B319" s="49" t="s">
        <v>276</v>
      </c>
      <c r="C319" s="136" t="s">
        <v>51</v>
      </c>
      <c r="D319" s="136">
        <v>1</v>
      </c>
      <c r="E319" s="164"/>
      <c r="F319" s="175"/>
    </row>
    <row r="320" spans="1:6" s="2" customFormat="1" ht="38.25">
      <c r="A320" s="136"/>
      <c r="B320" s="49" t="s">
        <v>179</v>
      </c>
      <c r="C320" s="136" t="s">
        <v>51</v>
      </c>
      <c r="D320" s="136">
        <v>1</v>
      </c>
      <c r="E320" s="164"/>
      <c r="F320" s="175"/>
    </row>
    <row r="321" spans="1:7" s="2" customFormat="1" ht="25.5">
      <c r="A321" s="136"/>
      <c r="B321" s="49" t="s">
        <v>80</v>
      </c>
      <c r="C321" s="136" t="s">
        <v>50</v>
      </c>
      <c r="D321" s="136">
        <v>1</v>
      </c>
      <c r="E321" s="164"/>
      <c r="F321" s="175"/>
    </row>
    <row r="322" spans="1:7" s="2" customFormat="1">
      <c r="A322" s="136"/>
      <c r="B322" s="49" t="s">
        <v>712</v>
      </c>
      <c r="C322" s="136" t="s">
        <v>50</v>
      </c>
      <c r="D322" s="136">
        <v>2</v>
      </c>
      <c r="E322" s="164"/>
      <c r="F322" s="175"/>
    </row>
    <row r="323" spans="1:7" s="2" customFormat="1">
      <c r="A323" s="136"/>
      <c r="B323" s="49" t="s">
        <v>13</v>
      </c>
      <c r="C323" s="136" t="s">
        <v>73</v>
      </c>
      <c r="D323" s="136">
        <v>1</v>
      </c>
      <c r="E323" s="164"/>
      <c r="F323" s="175"/>
    </row>
    <row r="324" spans="1:7" s="2" customFormat="1">
      <c r="A324" s="136"/>
      <c r="B324" s="49" t="s">
        <v>272</v>
      </c>
      <c r="C324" s="136" t="s">
        <v>273</v>
      </c>
      <c r="D324" s="136">
        <v>1</v>
      </c>
      <c r="E324" s="164"/>
      <c r="F324" s="175"/>
    </row>
    <row r="325" spans="1:7" s="2" customFormat="1">
      <c r="A325" s="136"/>
      <c r="B325" s="49" t="s">
        <v>275</v>
      </c>
      <c r="C325" s="136" t="s">
        <v>139</v>
      </c>
      <c r="D325" s="136">
        <v>1</v>
      </c>
      <c r="E325" s="164"/>
      <c r="F325" s="175"/>
    </row>
    <row r="326" spans="1:7" s="2" customFormat="1">
      <c r="A326" s="136"/>
      <c r="B326" s="49" t="s">
        <v>420</v>
      </c>
      <c r="C326" s="136" t="s">
        <v>51</v>
      </c>
      <c r="D326" s="136">
        <v>1</v>
      </c>
      <c r="E326" s="164"/>
      <c r="F326" s="175"/>
    </row>
    <row r="327" spans="1:7" s="2" customFormat="1">
      <c r="A327" s="136"/>
      <c r="B327" s="49" t="s">
        <v>421</v>
      </c>
      <c r="C327" s="25" t="s">
        <v>69</v>
      </c>
      <c r="D327" s="25">
        <v>1</v>
      </c>
      <c r="E327" s="164"/>
      <c r="F327" s="175"/>
    </row>
    <row r="328" spans="1:7" s="2" customFormat="1">
      <c r="A328" s="136"/>
      <c r="B328" s="49" t="s">
        <v>140</v>
      </c>
      <c r="C328" s="136" t="s">
        <v>141</v>
      </c>
      <c r="D328" s="136">
        <v>1</v>
      </c>
      <c r="E328" s="164"/>
      <c r="F328" s="175"/>
    </row>
    <row r="329" spans="1:7" s="2" customFormat="1" ht="38.25">
      <c r="A329" s="136"/>
      <c r="B329" s="49" t="s">
        <v>966</v>
      </c>
      <c r="C329" s="136" t="s">
        <v>51</v>
      </c>
      <c r="D329" s="136">
        <v>1</v>
      </c>
      <c r="E329" s="164"/>
      <c r="F329" s="175"/>
    </row>
    <row r="330" spans="1:7" s="2" customFormat="1">
      <c r="A330" s="136"/>
      <c r="B330" s="49" t="s">
        <v>959</v>
      </c>
      <c r="C330" s="136" t="s">
        <v>73</v>
      </c>
      <c r="D330" s="136">
        <v>1</v>
      </c>
      <c r="E330" s="164"/>
      <c r="F330" s="175"/>
    </row>
    <row r="331" spans="1:7">
      <c r="A331" s="138"/>
      <c r="B331" s="49" t="s">
        <v>317</v>
      </c>
      <c r="C331" s="136" t="s">
        <v>69</v>
      </c>
      <c r="D331" s="136">
        <v>2</v>
      </c>
      <c r="E331" s="164"/>
      <c r="F331" s="175"/>
    </row>
    <row r="332" spans="1:7" s="22" customFormat="1" ht="25.5">
      <c r="A332" s="15" t="s">
        <v>9</v>
      </c>
      <c r="B332" s="62" t="s">
        <v>20</v>
      </c>
      <c r="C332" s="136" t="s">
        <v>648</v>
      </c>
      <c r="D332" s="45"/>
      <c r="E332" s="45"/>
      <c r="F332" s="105"/>
      <c r="G332" s="22" t="str">
        <f t="shared" ref="G332:G337" si="1">IF(C332&lt;&gt;"",IF(RIGHT(C332,6)="trường",C332&amp;", điểm trường",C332&amp;"/trường, điểm trường"),"")</f>
        <v/>
      </c>
    </row>
    <row r="333" spans="1:7" s="22" customFormat="1">
      <c r="A333" s="138"/>
      <c r="B333" s="26" t="s">
        <v>749</v>
      </c>
      <c r="C333" s="136"/>
      <c r="D333" s="45"/>
      <c r="E333" s="164"/>
      <c r="F333" s="174" t="s">
        <v>730</v>
      </c>
    </row>
    <row r="334" spans="1:7" s="22" customFormat="1" ht="25.5">
      <c r="A334" s="138"/>
      <c r="B334" s="49" t="s">
        <v>23</v>
      </c>
      <c r="C334" s="136" t="s">
        <v>658</v>
      </c>
      <c r="D334" s="45">
        <v>1</v>
      </c>
      <c r="E334" s="164"/>
      <c r="F334" s="174"/>
      <c r="G334" s="22" t="str">
        <f t="shared" ref="G334" si="2">IF(C334&lt;&gt;"",IF(RIGHT(C334,6)="trường",C334&amp;", điểm trường",C334&amp;"/trường, điểm trường"),"")</f>
        <v>Cái/NVS/trường, điểm trường, điểm trường</v>
      </c>
    </row>
    <row r="335" spans="1:7" s="22" customFormat="1" ht="38.25">
      <c r="A335" s="138"/>
      <c r="B335" s="49" t="s">
        <v>24</v>
      </c>
      <c r="C335" s="136" t="s">
        <v>748</v>
      </c>
      <c r="D335" s="45">
        <v>1</v>
      </c>
      <c r="E335" s="164"/>
      <c r="F335" s="174"/>
      <c r="G335" s="22" t="str">
        <f t="shared" si="1"/>
        <v>Cái/30 học sinh/trường, điểm trường, điểm trường</v>
      </c>
    </row>
    <row r="336" spans="1:7" s="22" customFormat="1" ht="38.25">
      <c r="A336" s="138"/>
      <c r="B336" s="49" t="s">
        <v>752</v>
      </c>
      <c r="C336" s="136" t="s">
        <v>748</v>
      </c>
      <c r="D336" s="67" t="s">
        <v>750</v>
      </c>
      <c r="E336" s="164"/>
      <c r="F336" s="174"/>
      <c r="G336" s="22" t="str">
        <f t="shared" si="1"/>
        <v>Cái/30 học sinh/trường, điểm trường, điểm trường</v>
      </c>
    </row>
    <row r="337" spans="1:7" s="22" customFormat="1" ht="38.25">
      <c r="A337" s="138"/>
      <c r="B337" s="49" t="s">
        <v>25</v>
      </c>
      <c r="C337" s="136" t="s">
        <v>748</v>
      </c>
      <c r="D337" s="97" t="s">
        <v>750</v>
      </c>
      <c r="E337" s="164"/>
      <c r="F337" s="174"/>
      <c r="G337" s="22" t="str">
        <f t="shared" si="1"/>
        <v>Cái/30 học sinh/trường, điểm trường, điểm trường</v>
      </c>
    </row>
    <row r="338" spans="1:7" s="22" customFormat="1">
      <c r="A338" s="138"/>
      <c r="B338" s="26" t="s">
        <v>751</v>
      </c>
      <c r="C338" s="136"/>
      <c r="D338" s="45"/>
      <c r="E338" s="164"/>
      <c r="F338" s="174"/>
    </row>
    <row r="339" spans="1:7" s="22" customFormat="1" ht="25.5">
      <c r="A339" s="138"/>
      <c r="B339" s="49" t="s">
        <v>23</v>
      </c>
      <c r="C339" s="136" t="s">
        <v>658</v>
      </c>
      <c r="D339" s="45">
        <v>1</v>
      </c>
      <c r="E339" s="164"/>
      <c r="F339" s="174"/>
      <c r="G339" s="22" t="str">
        <f t="shared" ref="G339:G341" si="3">IF(C339&lt;&gt;"",IF(RIGHT(C339,6)="trường",C339&amp;", điểm trường",C339&amp;"/trường, điểm trường"),"")</f>
        <v>Cái/NVS/trường, điểm trường, điểm trường</v>
      </c>
    </row>
    <row r="340" spans="1:7" s="22" customFormat="1" ht="38.25">
      <c r="A340" s="138"/>
      <c r="B340" s="49" t="s">
        <v>752</v>
      </c>
      <c r="C340" s="136" t="s">
        <v>753</v>
      </c>
      <c r="D340" s="67" t="s">
        <v>750</v>
      </c>
      <c r="E340" s="164"/>
      <c r="F340" s="174"/>
      <c r="G340" s="22" t="str">
        <f t="shared" si="3"/>
        <v>Cái/20 học sinh/trường, điểm trường, điểm trường</v>
      </c>
    </row>
    <row r="341" spans="1:7" s="22" customFormat="1" ht="38.25">
      <c r="A341" s="138"/>
      <c r="B341" s="49" t="s">
        <v>25</v>
      </c>
      <c r="C341" s="136" t="s">
        <v>753</v>
      </c>
      <c r="D341" s="97" t="s">
        <v>750</v>
      </c>
      <c r="E341" s="164"/>
      <c r="F341" s="174"/>
      <c r="G341" s="22" t="str">
        <f t="shared" si="3"/>
        <v>Cái/20 học sinh/trường, điểm trường, điểm trường</v>
      </c>
    </row>
    <row r="342" spans="1:7" s="11" customFormat="1" ht="13.5">
      <c r="A342" s="15" t="s">
        <v>16</v>
      </c>
      <c r="B342" s="173" t="s">
        <v>52</v>
      </c>
      <c r="C342" s="173"/>
      <c r="D342" s="173"/>
      <c r="E342" s="173"/>
      <c r="F342" s="85"/>
    </row>
    <row r="343" spans="1:7" ht="25.5">
      <c r="A343" s="138">
        <v>1</v>
      </c>
      <c r="B343" s="137" t="s">
        <v>144</v>
      </c>
      <c r="C343" s="136"/>
      <c r="D343" s="136"/>
      <c r="E343" s="136"/>
      <c r="F343" s="139"/>
    </row>
    <row r="344" spans="1:7">
      <c r="A344" s="138"/>
      <c r="B344" s="49" t="s">
        <v>145</v>
      </c>
      <c r="C344" s="136" t="s">
        <v>51</v>
      </c>
      <c r="D344" s="136">
        <v>5</v>
      </c>
      <c r="E344" s="164" t="s">
        <v>562</v>
      </c>
      <c r="F344" s="174" t="s">
        <v>724</v>
      </c>
    </row>
    <row r="345" spans="1:7">
      <c r="A345" s="138"/>
      <c r="B345" s="49" t="s">
        <v>146</v>
      </c>
      <c r="C345" s="136" t="s">
        <v>51</v>
      </c>
      <c r="D345" s="136">
        <v>5</v>
      </c>
      <c r="E345" s="164"/>
      <c r="F345" s="174"/>
    </row>
    <row r="346" spans="1:7" ht="38.25">
      <c r="A346" s="138"/>
      <c r="B346" s="49" t="s">
        <v>147</v>
      </c>
      <c r="C346" s="136" t="s">
        <v>51</v>
      </c>
      <c r="D346" s="136">
        <v>5</v>
      </c>
      <c r="E346" s="164"/>
      <c r="F346" s="174"/>
    </row>
    <row r="347" spans="1:7" ht="25.5">
      <c r="A347" s="138"/>
      <c r="B347" s="49" t="s">
        <v>200</v>
      </c>
      <c r="C347" s="136" t="s">
        <v>51</v>
      </c>
      <c r="D347" s="136">
        <v>2</v>
      </c>
      <c r="E347" s="164"/>
      <c r="F347" s="174"/>
    </row>
    <row r="348" spans="1:7" ht="38.25">
      <c r="A348" s="20"/>
      <c r="B348" s="49" t="s">
        <v>148</v>
      </c>
      <c r="C348" s="136" t="s">
        <v>73</v>
      </c>
      <c r="D348" s="136">
        <v>1</v>
      </c>
      <c r="E348" s="164"/>
      <c r="F348" s="174"/>
    </row>
    <row r="349" spans="1:7" ht="25.5">
      <c r="A349" s="20"/>
      <c r="B349" s="49" t="s">
        <v>149</v>
      </c>
      <c r="C349" s="136" t="s">
        <v>73</v>
      </c>
      <c r="D349" s="136">
        <v>1</v>
      </c>
      <c r="E349" s="164"/>
      <c r="F349" s="174"/>
    </row>
    <row r="350" spans="1:7" ht="51">
      <c r="A350" s="20"/>
      <c r="B350" s="49" t="s">
        <v>978</v>
      </c>
      <c r="C350" s="136" t="s">
        <v>75</v>
      </c>
      <c r="D350" s="136">
        <v>10</v>
      </c>
      <c r="E350" s="164"/>
      <c r="F350" s="174"/>
    </row>
    <row r="351" spans="1:7">
      <c r="A351" s="20"/>
      <c r="B351" s="49" t="s">
        <v>150</v>
      </c>
      <c r="C351" s="136" t="s">
        <v>75</v>
      </c>
      <c r="D351" s="136">
        <v>1</v>
      </c>
      <c r="E351" s="164"/>
      <c r="F351" s="174"/>
    </row>
    <row r="352" spans="1:7" ht="25.5">
      <c r="A352" s="20"/>
      <c r="B352" s="49" t="s">
        <v>151</v>
      </c>
      <c r="C352" s="136" t="s">
        <v>73</v>
      </c>
      <c r="D352" s="136">
        <v>5</v>
      </c>
      <c r="E352" s="164"/>
      <c r="F352" s="174"/>
    </row>
    <row r="353" spans="1:6" ht="38.25">
      <c r="A353" s="20"/>
      <c r="B353" s="49" t="s">
        <v>152</v>
      </c>
      <c r="C353" s="136" t="s">
        <v>73</v>
      </c>
      <c r="D353" s="136">
        <v>1</v>
      </c>
      <c r="E353" s="164"/>
      <c r="F353" s="174"/>
    </row>
    <row r="354" spans="1:6" ht="25.5">
      <c r="A354" s="20"/>
      <c r="B354" s="49" t="s">
        <v>153</v>
      </c>
      <c r="C354" s="136" t="s">
        <v>73</v>
      </c>
      <c r="D354" s="136">
        <v>1</v>
      </c>
      <c r="E354" s="164"/>
      <c r="F354" s="174"/>
    </row>
    <row r="355" spans="1:6" ht="25.5">
      <c r="A355" s="20"/>
      <c r="B355" s="49" t="s">
        <v>154</v>
      </c>
      <c r="C355" s="136" t="s">
        <v>73</v>
      </c>
      <c r="D355" s="136">
        <v>1</v>
      </c>
      <c r="E355" s="164"/>
      <c r="F355" s="174"/>
    </row>
    <row r="356" spans="1:6" ht="25.5">
      <c r="A356" s="20"/>
      <c r="B356" s="49" t="s">
        <v>155</v>
      </c>
      <c r="C356" s="136" t="s">
        <v>73</v>
      </c>
      <c r="D356" s="136">
        <v>1</v>
      </c>
      <c r="E356" s="164"/>
      <c r="F356" s="174"/>
    </row>
    <row r="357" spans="1:6">
      <c r="A357" s="20"/>
      <c r="B357" s="49" t="s">
        <v>156</v>
      </c>
      <c r="C357" s="136" t="s">
        <v>73</v>
      </c>
      <c r="D357" s="136">
        <v>1</v>
      </c>
      <c r="E357" s="164"/>
      <c r="F357" s="174"/>
    </row>
    <row r="358" spans="1:6">
      <c r="A358" s="20"/>
      <c r="B358" s="49" t="s">
        <v>157</v>
      </c>
      <c r="C358" s="136" t="s">
        <v>73</v>
      </c>
      <c r="D358" s="136">
        <v>2</v>
      </c>
      <c r="E358" s="164"/>
      <c r="F358" s="174"/>
    </row>
    <row r="359" spans="1:6">
      <c r="A359" s="20"/>
      <c r="B359" s="49" t="s">
        <v>15</v>
      </c>
      <c r="C359" s="136" t="s">
        <v>73</v>
      </c>
      <c r="D359" s="136">
        <v>1</v>
      </c>
      <c r="E359" s="164"/>
      <c r="F359" s="174"/>
    </row>
    <row r="360" spans="1:6" ht="25.5">
      <c r="A360" s="20"/>
      <c r="B360" s="49" t="s">
        <v>158</v>
      </c>
      <c r="C360" s="136" t="s">
        <v>70</v>
      </c>
      <c r="D360" s="136">
        <v>1</v>
      </c>
      <c r="E360" s="164"/>
      <c r="F360" s="174"/>
    </row>
    <row r="361" spans="1:6" ht="25.5">
      <c r="A361" s="20"/>
      <c r="B361" s="49" t="s">
        <v>159</v>
      </c>
      <c r="C361" s="136" t="s">
        <v>70</v>
      </c>
      <c r="D361" s="136">
        <v>1</v>
      </c>
      <c r="E361" s="164"/>
      <c r="F361" s="174"/>
    </row>
    <row r="362" spans="1:6">
      <c r="A362" s="20"/>
      <c r="B362" s="49" t="s">
        <v>160</v>
      </c>
      <c r="C362" s="136" t="s">
        <v>70</v>
      </c>
      <c r="D362" s="136">
        <v>1</v>
      </c>
      <c r="E362" s="164"/>
      <c r="F362" s="174"/>
    </row>
    <row r="363" spans="1:6" ht="38.25">
      <c r="A363" s="20"/>
      <c r="B363" s="49" t="s">
        <v>161</v>
      </c>
      <c r="C363" s="136" t="s">
        <v>75</v>
      </c>
      <c r="D363" s="136">
        <v>10</v>
      </c>
      <c r="E363" s="164"/>
      <c r="F363" s="174"/>
    </row>
    <row r="364" spans="1:6" ht="25.5">
      <c r="A364" s="20"/>
      <c r="B364" s="49" t="s">
        <v>162</v>
      </c>
      <c r="C364" s="136" t="s">
        <v>75</v>
      </c>
      <c r="D364" s="136">
        <v>5</v>
      </c>
      <c r="E364" s="164"/>
      <c r="F364" s="174"/>
    </row>
    <row r="365" spans="1:6">
      <c r="A365" s="20"/>
      <c r="B365" s="49" t="s">
        <v>163</v>
      </c>
      <c r="C365" s="20" t="s">
        <v>5</v>
      </c>
      <c r="D365" s="20">
        <v>3</v>
      </c>
      <c r="E365" s="164"/>
      <c r="F365" s="174"/>
    </row>
    <row r="366" spans="1:6" ht="25.5">
      <c r="A366" s="20"/>
      <c r="B366" s="49" t="s">
        <v>164</v>
      </c>
      <c r="C366" s="136" t="s">
        <v>5</v>
      </c>
      <c r="D366" s="136">
        <v>1</v>
      </c>
      <c r="E366" s="164"/>
      <c r="F366" s="174"/>
    </row>
    <row r="367" spans="1:6" ht="25.5">
      <c r="A367" s="20"/>
      <c r="B367" s="49" t="s">
        <v>165</v>
      </c>
      <c r="C367" s="136" t="s">
        <v>73</v>
      </c>
      <c r="D367" s="136">
        <v>5</v>
      </c>
      <c r="E367" s="164"/>
      <c r="F367" s="174"/>
    </row>
    <row r="368" spans="1:6">
      <c r="A368" s="20"/>
      <c r="B368" s="49" t="s">
        <v>166</v>
      </c>
      <c r="C368" s="136" t="s">
        <v>73</v>
      </c>
      <c r="D368" s="136">
        <v>1</v>
      </c>
      <c r="E368" s="164"/>
      <c r="F368" s="174"/>
    </row>
    <row r="369" spans="1:6">
      <c r="A369" s="20"/>
      <c r="B369" s="49" t="s">
        <v>167</v>
      </c>
      <c r="C369" s="136" t="s">
        <v>73</v>
      </c>
      <c r="D369" s="136">
        <v>1</v>
      </c>
      <c r="E369" s="164"/>
      <c r="F369" s="174"/>
    </row>
    <row r="370" spans="1:6">
      <c r="A370" s="138"/>
      <c r="B370" s="49" t="s">
        <v>168</v>
      </c>
      <c r="C370" s="20" t="s">
        <v>73</v>
      </c>
      <c r="D370" s="20">
        <v>1</v>
      </c>
      <c r="E370" s="164"/>
      <c r="F370" s="174"/>
    </row>
    <row r="371" spans="1:6">
      <c r="A371" s="138"/>
      <c r="B371" s="49" t="s">
        <v>169</v>
      </c>
      <c r="C371" s="20" t="s">
        <v>73</v>
      </c>
      <c r="D371" s="20">
        <v>1</v>
      </c>
      <c r="E371" s="164"/>
      <c r="F371" s="174"/>
    </row>
    <row r="372" spans="1:6">
      <c r="A372" s="20"/>
      <c r="B372" s="49" t="s">
        <v>85</v>
      </c>
      <c r="C372" s="20" t="s">
        <v>73</v>
      </c>
      <c r="D372" s="20">
        <v>1</v>
      </c>
      <c r="E372" s="164"/>
      <c r="F372" s="174"/>
    </row>
    <row r="373" spans="1:6">
      <c r="A373" s="138"/>
      <c r="B373" s="49" t="s">
        <v>170</v>
      </c>
      <c r="C373" s="20" t="s">
        <v>73</v>
      </c>
      <c r="D373" s="20">
        <v>1</v>
      </c>
      <c r="E373" s="164"/>
      <c r="F373" s="174"/>
    </row>
    <row r="374" spans="1:6">
      <c r="A374" s="138"/>
      <c r="B374" s="49" t="s">
        <v>171</v>
      </c>
      <c r="C374" s="136" t="s">
        <v>75</v>
      </c>
      <c r="D374" s="136">
        <v>1</v>
      </c>
      <c r="E374" s="164"/>
      <c r="F374" s="174"/>
    </row>
    <row r="375" spans="1:6">
      <c r="A375" s="138"/>
      <c r="B375" s="49" t="s">
        <v>172</v>
      </c>
      <c r="C375" s="136" t="s">
        <v>75</v>
      </c>
      <c r="D375" s="136">
        <v>2</v>
      </c>
      <c r="E375" s="164"/>
      <c r="F375" s="174"/>
    </row>
    <row r="376" spans="1:6">
      <c r="A376" s="138"/>
      <c r="B376" s="49" t="s">
        <v>173</v>
      </c>
      <c r="C376" s="136" t="s">
        <v>75</v>
      </c>
      <c r="D376" s="136">
        <v>10</v>
      </c>
      <c r="E376" s="164"/>
      <c r="F376" s="174"/>
    </row>
    <row r="377" spans="1:6">
      <c r="A377" s="138"/>
      <c r="B377" s="49" t="s">
        <v>174</v>
      </c>
      <c r="C377" s="20" t="s">
        <v>73</v>
      </c>
      <c r="D377" s="20">
        <v>6</v>
      </c>
      <c r="E377" s="164"/>
      <c r="F377" s="174"/>
    </row>
    <row r="378" spans="1:6" ht="25.5">
      <c r="A378" s="138">
        <v>2</v>
      </c>
      <c r="B378" s="137" t="s">
        <v>402</v>
      </c>
      <c r="C378" s="138"/>
      <c r="D378" s="138"/>
      <c r="E378" s="136"/>
      <c r="F378" s="139"/>
    </row>
    <row r="379" spans="1:6">
      <c r="A379" s="138"/>
      <c r="B379" s="49" t="s">
        <v>348</v>
      </c>
      <c r="C379" s="51" t="s">
        <v>73</v>
      </c>
      <c r="D379" s="51">
        <v>1</v>
      </c>
      <c r="E379" s="164" t="s">
        <v>581</v>
      </c>
      <c r="F379" s="174" t="s">
        <v>724</v>
      </c>
    </row>
    <row r="380" spans="1:6" ht="51">
      <c r="A380" s="138"/>
      <c r="B380" s="49" t="s">
        <v>349</v>
      </c>
      <c r="C380" s="32" t="s">
        <v>75</v>
      </c>
      <c r="D380" s="32">
        <v>1</v>
      </c>
      <c r="E380" s="164"/>
      <c r="F380" s="174"/>
    </row>
    <row r="381" spans="1:6">
      <c r="A381" s="138"/>
      <c r="B381" s="49" t="s">
        <v>350</v>
      </c>
      <c r="C381" s="32" t="s">
        <v>75</v>
      </c>
      <c r="D381" s="32">
        <v>4</v>
      </c>
      <c r="E381" s="164"/>
      <c r="F381" s="174"/>
    </row>
    <row r="382" spans="1:6" ht="63.75">
      <c r="A382" s="138"/>
      <c r="B382" s="49" t="s">
        <v>351</v>
      </c>
      <c r="C382" s="54" t="s">
        <v>75</v>
      </c>
      <c r="D382" s="54">
        <v>4</v>
      </c>
      <c r="E382" s="164"/>
      <c r="F382" s="174"/>
    </row>
    <row r="383" spans="1:6" ht="25.5">
      <c r="A383" s="138"/>
      <c r="B383" s="49" t="s">
        <v>352</v>
      </c>
      <c r="C383" s="32" t="s">
        <v>75</v>
      </c>
      <c r="D383" s="32">
        <v>1</v>
      </c>
      <c r="E383" s="164"/>
      <c r="F383" s="174"/>
    </row>
    <row r="384" spans="1:6" ht="25.5">
      <c r="A384" s="138"/>
      <c r="B384" s="49" t="s">
        <v>353</v>
      </c>
      <c r="C384" s="32" t="s">
        <v>73</v>
      </c>
      <c r="D384" s="32">
        <v>1</v>
      </c>
      <c r="E384" s="164"/>
      <c r="F384" s="174"/>
    </row>
    <row r="385" spans="1:6" ht="25.5">
      <c r="A385" s="138"/>
      <c r="B385" s="49" t="s">
        <v>354</v>
      </c>
      <c r="C385" s="32" t="s">
        <v>75</v>
      </c>
      <c r="D385" s="32">
        <v>1</v>
      </c>
      <c r="E385" s="164"/>
      <c r="F385" s="174"/>
    </row>
    <row r="386" spans="1:6" ht="25.5">
      <c r="A386" s="138"/>
      <c r="B386" s="49" t="s">
        <v>355</v>
      </c>
      <c r="C386" s="32" t="s">
        <v>73</v>
      </c>
      <c r="D386" s="32">
        <v>1</v>
      </c>
      <c r="E386" s="164"/>
      <c r="F386" s="174"/>
    </row>
    <row r="387" spans="1:6" ht="25.5">
      <c r="A387" s="138"/>
      <c r="B387" s="49" t="s">
        <v>356</v>
      </c>
      <c r="C387" s="32" t="s">
        <v>75</v>
      </c>
      <c r="D387" s="32">
        <v>1</v>
      </c>
      <c r="E387" s="164"/>
      <c r="F387" s="174"/>
    </row>
    <row r="388" spans="1:6">
      <c r="A388" s="138"/>
      <c r="B388" s="49" t="s">
        <v>357</v>
      </c>
      <c r="C388" s="32" t="s">
        <v>73</v>
      </c>
      <c r="D388" s="32">
        <v>3</v>
      </c>
      <c r="E388" s="164"/>
      <c r="F388" s="174"/>
    </row>
    <row r="389" spans="1:6">
      <c r="A389" s="138"/>
      <c r="B389" s="49" t="s">
        <v>358</v>
      </c>
      <c r="C389" s="32" t="s">
        <v>75</v>
      </c>
      <c r="D389" s="32">
        <v>1</v>
      </c>
      <c r="E389" s="164"/>
      <c r="F389" s="174"/>
    </row>
    <row r="390" spans="1:6">
      <c r="A390" s="138"/>
      <c r="B390" s="49" t="s">
        <v>359</v>
      </c>
      <c r="C390" s="20" t="s">
        <v>75</v>
      </c>
      <c r="D390" s="20">
        <v>1</v>
      </c>
      <c r="E390" s="164"/>
      <c r="F390" s="174"/>
    </row>
    <row r="391" spans="1:6" ht="25.5">
      <c r="A391" s="138"/>
      <c r="B391" s="49" t="s">
        <v>360</v>
      </c>
      <c r="C391" s="20" t="s">
        <v>75</v>
      </c>
      <c r="D391" s="20">
        <v>1</v>
      </c>
      <c r="E391" s="164"/>
      <c r="F391" s="174"/>
    </row>
    <row r="392" spans="1:6" ht="25.5">
      <c r="A392" s="138"/>
      <c r="B392" s="49" t="s">
        <v>361</v>
      </c>
      <c r="C392" s="20" t="s">
        <v>75</v>
      </c>
      <c r="D392" s="20">
        <v>1</v>
      </c>
      <c r="E392" s="164"/>
      <c r="F392" s="174"/>
    </row>
    <row r="393" spans="1:6">
      <c r="A393" s="138"/>
      <c r="B393" s="49" t="s">
        <v>362</v>
      </c>
      <c r="C393" s="20" t="s">
        <v>75</v>
      </c>
      <c r="D393" s="20">
        <v>1</v>
      </c>
      <c r="E393" s="164"/>
      <c r="F393" s="174"/>
    </row>
    <row r="394" spans="1:6">
      <c r="A394" s="138"/>
      <c r="B394" s="49" t="s">
        <v>363</v>
      </c>
      <c r="C394" s="32" t="s">
        <v>364</v>
      </c>
      <c r="D394" s="32">
        <v>72</v>
      </c>
      <c r="E394" s="164"/>
      <c r="F394" s="174"/>
    </row>
    <row r="395" spans="1:6">
      <c r="A395" s="138"/>
      <c r="B395" s="49" t="s">
        <v>365</v>
      </c>
      <c r="C395" s="32" t="s">
        <v>73</v>
      </c>
      <c r="D395" s="32">
        <v>1</v>
      </c>
      <c r="E395" s="164"/>
      <c r="F395" s="174"/>
    </row>
    <row r="396" spans="1:6" ht="38.25">
      <c r="A396" s="138"/>
      <c r="B396" s="49" t="s">
        <v>366</v>
      </c>
      <c r="C396" s="32" t="s">
        <v>75</v>
      </c>
      <c r="D396" s="32">
        <v>1</v>
      </c>
      <c r="E396" s="164"/>
      <c r="F396" s="174"/>
    </row>
    <row r="397" spans="1:6" ht="25.5">
      <c r="A397" s="138"/>
      <c r="B397" s="49" t="s">
        <v>367</v>
      </c>
      <c r="C397" s="32" t="s">
        <v>73</v>
      </c>
      <c r="D397" s="32">
        <v>1</v>
      </c>
      <c r="E397" s="164"/>
      <c r="F397" s="174"/>
    </row>
    <row r="398" spans="1:6" ht="25.5">
      <c r="A398" s="138"/>
      <c r="B398" s="49" t="s">
        <v>368</v>
      </c>
      <c r="C398" s="32" t="s">
        <v>73</v>
      </c>
      <c r="D398" s="32">
        <v>1</v>
      </c>
      <c r="E398" s="164"/>
      <c r="F398" s="174"/>
    </row>
    <row r="399" spans="1:6">
      <c r="A399" s="138"/>
      <c r="B399" s="49" t="s">
        <v>369</v>
      </c>
      <c r="C399" s="32" t="s">
        <v>75</v>
      </c>
      <c r="D399" s="32">
        <v>48</v>
      </c>
      <c r="E399" s="164"/>
      <c r="F399" s="174"/>
    </row>
    <row r="400" spans="1:6" ht="25.5">
      <c r="A400" s="138"/>
      <c r="B400" s="49" t="s">
        <v>370</v>
      </c>
      <c r="C400" s="32" t="s">
        <v>75</v>
      </c>
      <c r="D400" s="32">
        <v>1</v>
      </c>
      <c r="E400" s="164"/>
      <c r="F400" s="174"/>
    </row>
    <row r="401" spans="1:6" ht="25.5">
      <c r="A401" s="138"/>
      <c r="B401" s="49" t="s">
        <v>371</v>
      </c>
      <c r="C401" s="32" t="s">
        <v>75</v>
      </c>
      <c r="D401" s="32">
        <v>1</v>
      </c>
      <c r="E401" s="164"/>
      <c r="F401" s="174"/>
    </row>
    <row r="402" spans="1:6">
      <c r="A402" s="138"/>
      <c r="B402" s="49" t="s">
        <v>372</v>
      </c>
      <c r="C402" s="54" t="s">
        <v>75</v>
      </c>
      <c r="D402" s="54">
        <v>36</v>
      </c>
      <c r="E402" s="164"/>
      <c r="F402" s="174"/>
    </row>
    <row r="403" spans="1:6">
      <c r="A403" s="138"/>
      <c r="B403" s="49" t="s">
        <v>373</v>
      </c>
      <c r="C403" s="32" t="s">
        <v>75</v>
      </c>
      <c r="D403" s="32">
        <v>1</v>
      </c>
      <c r="E403" s="164"/>
      <c r="F403" s="174"/>
    </row>
    <row r="404" spans="1:6">
      <c r="A404" s="138"/>
      <c r="B404" s="49" t="s">
        <v>374</v>
      </c>
      <c r="C404" s="32" t="s">
        <v>75</v>
      </c>
      <c r="D404" s="32">
        <v>1</v>
      </c>
      <c r="E404" s="164"/>
      <c r="F404" s="174"/>
    </row>
    <row r="405" spans="1:6">
      <c r="A405" s="138"/>
      <c r="B405" s="49" t="s">
        <v>375</v>
      </c>
      <c r="C405" s="54" t="s">
        <v>73</v>
      </c>
      <c r="D405" s="54">
        <v>1</v>
      </c>
      <c r="E405" s="164"/>
      <c r="F405" s="174"/>
    </row>
    <row r="406" spans="1:6">
      <c r="A406" s="138"/>
      <c r="B406" s="49" t="s">
        <v>376</v>
      </c>
      <c r="C406" s="54" t="s">
        <v>73</v>
      </c>
      <c r="D406" s="54">
        <v>1</v>
      </c>
      <c r="E406" s="164"/>
      <c r="F406" s="174"/>
    </row>
    <row r="407" spans="1:6">
      <c r="A407" s="138"/>
      <c r="B407" s="49" t="s">
        <v>377</v>
      </c>
      <c r="C407" s="54" t="s">
        <v>73</v>
      </c>
      <c r="D407" s="54">
        <v>1</v>
      </c>
      <c r="E407" s="164"/>
      <c r="F407" s="174"/>
    </row>
    <row r="408" spans="1:6">
      <c r="A408" s="138"/>
      <c r="B408" s="49" t="s">
        <v>378</v>
      </c>
      <c r="C408" s="54" t="s">
        <v>75</v>
      </c>
      <c r="D408" s="54">
        <v>1</v>
      </c>
      <c r="E408" s="164"/>
      <c r="F408" s="174"/>
    </row>
    <row r="409" spans="1:6" ht="25.5">
      <c r="A409" s="138"/>
      <c r="B409" s="49" t="s">
        <v>379</v>
      </c>
      <c r="C409" s="54" t="s">
        <v>75</v>
      </c>
      <c r="D409" s="54">
        <v>6</v>
      </c>
      <c r="E409" s="164"/>
      <c r="F409" s="174"/>
    </row>
    <row r="410" spans="1:6" ht="25.5">
      <c r="A410" s="138"/>
      <c r="B410" s="49" t="s">
        <v>380</v>
      </c>
      <c r="C410" s="54" t="s">
        <v>75</v>
      </c>
      <c r="D410" s="54">
        <v>6</v>
      </c>
      <c r="E410" s="164"/>
      <c r="F410" s="174"/>
    </row>
    <row r="411" spans="1:6" ht="89.25">
      <c r="A411" s="138"/>
      <c r="B411" s="49" t="s">
        <v>381</v>
      </c>
      <c r="C411" s="54" t="s">
        <v>75</v>
      </c>
      <c r="D411" s="54">
        <v>1</v>
      </c>
      <c r="E411" s="164"/>
      <c r="F411" s="174"/>
    </row>
    <row r="412" spans="1:6">
      <c r="A412" s="138"/>
      <c r="B412" s="49" t="s">
        <v>382</v>
      </c>
      <c r="C412" s="54" t="s">
        <v>75</v>
      </c>
      <c r="D412" s="98">
        <v>2</v>
      </c>
      <c r="E412" s="164"/>
      <c r="F412" s="174"/>
    </row>
    <row r="413" spans="1:6" ht="25.5">
      <c r="A413" s="138"/>
      <c r="B413" s="49" t="s">
        <v>383</v>
      </c>
      <c r="C413" s="54" t="s">
        <v>73</v>
      </c>
      <c r="D413" s="98">
        <v>1</v>
      </c>
      <c r="E413" s="164"/>
      <c r="F413" s="174"/>
    </row>
    <row r="414" spans="1:6">
      <c r="A414" s="138"/>
      <c r="B414" s="49" t="s">
        <v>384</v>
      </c>
      <c r="C414" s="54" t="s">
        <v>75</v>
      </c>
      <c r="D414" s="98">
        <v>1</v>
      </c>
      <c r="E414" s="164"/>
      <c r="F414" s="174"/>
    </row>
    <row r="415" spans="1:6" ht="38.25">
      <c r="A415" s="138"/>
      <c r="B415" s="49" t="s">
        <v>385</v>
      </c>
      <c r="C415" s="32" t="s">
        <v>75</v>
      </c>
      <c r="D415" s="32">
        <v>1</v>
      </c>
      <c r="E415" s="164"/>
      <c r="F415" s="174"/>
    </row>
    <row r="416" spans="1:6" ht="38.25">
      <c r="A416" s="138"/>
      <c r="B416" s="49" t="s">
        <v>386</v>
      </c>
      <c r="C416" s="32" t="s">
        <v>75</v>
      </c>
      <c r="D416" s="32">
        <v>1</v>
      </c>
      <c r="E416" s="164"/>
      <c r="F416" s="174"/>
    </row>
    <row r="417" spans="1:6" ht="38.25">
      <c r="A417" s="138"/>
      <c r="B417" s="49" t="s">
        <v>387</v>
      </c>
      <c r="C417" s="32" t="s">
        <v>75</v>
      </c>
      <c r="D417" s="32">
        <v>1</v>
      </c>
      <c r="E417" s="164"/>
      <c r="F417" s="174"/>
    </row>
    <row r="418" spans="1:6" ht="38.25">
      <c r="A418" s="138"/>
      <c r="B418" s="49" t="s">
        <v>388</v>
      </c>
      <c r="C418" s="32" t="s">
        <v>75</v>
      </c>
      <c r="D418" s="32">
        <v>1</v>
      </c>
      <c r="E418" s="164"/>
      <c r="F418" s="174"/>
    </row>
    <row r="419" spans="1:6" ht="38.25">
      <c r="A419" s="138"/>
      <c r="B419" s="49" t="s">
        <v>389</v>
      </c>
      <c r="C419" s="32" t="s">
        <v>75</v>
      </c>
      <c r="D419" s="32">
        <v>2</v>
      </c>
      <c r="E419" s="164"/>
      <c r="F419" s="174"/>
    </row>
    <row r="420" spans="1:6" ht="38.25">
      <c r="A420" s="138"/>
      <c r="B420" s="49" t="s">
        <v>390</v>
      </c>
      <c r="C420" s="32" t="s">
        <v>391</v>
      </c>
      <c r="D420" s="32">
        <v>1</v>
      </c>
      <c r="E420" s="164"/>
      <c r="F420" s="174"/>
    </row>
    <row r="421" spans="1:6" ht="38.25">
      <c r="A421" s="138"/>
      <c r="B421" s="49" t="s">
        <v>392</v>
      </c>
      <c r="C421" s="32" t="s">
        <v>75</v>
      </c>
      <c r="D421" s="32">
        <v>1</v>
      </c>
      <c r="E421" s="164"/>
      <c r="F421" s="174"/>
    </row>
    <row r="422" spans="1:6" ht="38.25">
      <c r="A422" s="138"/>
      <c r="B422" s="49" t="s">
        <v>393</v>
      </c>
      <c r="C422" s="32" t="s">
        <v>75</v>
      </c>
      <c r="D422" s="32">
        <v>1</v>
      </c>
      <c r="E422" s="164"/>
      <c r="F422" s="174"/>
    </row>
    <row r="423" spans="1:6" ht="25.5">
      <c r="A423" s="138"/>
      <c r="B423" s="49" t="s">
        <v>394</v>
      </c>
      <c r="C423" s="20" t="s">
        <v>395</v>
      </c>
      <c r="D423" s="20">
        <v>1</v>
      </c>
      <c r="E423" s="164"/>
      <c r="F423" s="174"/>
    </row>
    <row r="424" spans="1:6">
      <c r="A424" s="138"/>
      <c r="B424" s="49" t="s">
        <v>396</v>
      </c>
      <c r="C424" s="20" t="s">
        <v>73</v>
      </c>
      <c r="D424" s="20">
        <v>1</v>
      </c>
      <c r="E424" s="164"/>
      <c r="F424" s="174"/>
    </row>
    <row r="425" spans="1:6">
      <c r="A425" s="138"/>
      <c r="B425" s="49" t="s">
        <v>397</v>
      </c>
      <c r="C425" s="20" t="s">
        <v>73</v>
      </c>
      <c r="D425" s="20">
        <v>12</v>
      </c>
      <c r="E425" s="164"/>
      <c r="F425" s="174"/>
    </row>
    <row r="426" spans="1:6">
      <c r="A426" s="138"/>
      <c r="B426" s="49" t="s">
        <v>398</v>
      </c>
      <c r="C426" s="20" t="s">
        <v>73</v>
      </c>
      <c r="D426" s="20">
        <v>2</v>
      </c>
      <c r="E426" s="164"/>
      <c r="F426" s="174"/>
    </row>
    <row r="427" spans="1:6">
      <c r="A427" s="138"/>
      <c r="B427" s="49" t="s">
        <v>399</v>
      </c>
      <c r="C427" s="20" t="s">
        <v>400</v>
      </c>
      <c r="D427" s="20">
        <v>1</v>
      </c>
      <c r="E427" s="164"/>
      <c r="F427" s="174"/>
    </row>
    <row r="428" spans="1:6">
      <c r="A428" s="138"/>
      <c r="B428" s="49" t="s">
        <v>401</v>
      </c>
      <c r="C428" s="20" t="s">
        <v>391</v>
      </c>
      <c r="D428" s="20">
        <v>1</v>
      </c>
      <c r="E428" s="164"/>
      <c r="F428" s="174"/>
    </row>
    <row r="429" spans="1:6">
      <c r="A429" s="138">
        <v>3</v>
      </c>
      <c r="B429" s="137" t="s">
        <v>181</v>
      </c>
      <c r="C429" s="138"/>
      <c r="D429" s="138"/>
      <c r="E429" s="136"/>
      <c r="F429" s="174" t="s">
        <v>724</v>
      </c>
    </row>
    <row r="430" spans="1:6" ht="25.5">
      <c r="A430" s="138"/>
      <c r="B430" s="49" t="s">
        <v>702</v>
      </c>
      <c r="C430" s="138" t="s">
        <v>75</v>
      </c>
      <c r="D430" s="136" t="s">
        <v>701</v>
      </c>
      <c r="E430" s="164" t="s">
        <v>582</v>
      </c>
      <c r="F430" s="174"/>
    </row>
    <row r="431" spans="1:6">
      <c r="A431" s="138"/>
      <c r="B431" s="49" t="s">
        <v>133</v>
      </c>
      <c r="C431" s="138" t="s">
        <v>51</v>
      </c>
      <c r="D431" s="138">
        <v>1</v>
      </c>
      <c r="E431" s="164"/>
      <c r="F431" s="174"/>
    </row>
    <row r="432" spans="1:6" ht="25.5">
      <c r="A432" s="138"/>
      <c r="B432" s="49" t="s">
        <v>182</v>
      </c>
      <c r="C432" s="138" t="s">
        <v>73</v>
      </c>
      <c r="D432" s="138">
        <v>1</v>
      </c>
      <c r="E432" s="164"/>
      <c r="F432" s="174"/>
    </row>
    <row r="433" spans="1:6" ht="25.5">
      <c r="A433" s="138"/>
      <c r="B433" s="49" t="s">
        <v>343</v>
      </c>
      <c r="C433" s="138" t="s">
        <v>73</v>
      </c>
      <c r="D433" s="138">
        <v>1</v>
      </c>
      <c r="E433" s="164"/>
      <c r="F433" s="174"/>
    </row>
    <row r="434" spans="1:6" ht="38.25">
      <c r="A434" s="138"/>
      <c r="B434" s="49" t="s">
        <v>984</v>
      </c>
      <c r="C434" s="138" t="s">
        <v>75</v>
      </c>
      <c r="D434" s="138">
        <v>1</v>
      </c>
      <c r="E434" s="164"/>
      <c r="F434" s="174"/>
    </row>
    <row r="435" spans="1:6">
      <c r="A435" s="138"/>
      <c r="B435" s="49" t="s">
        <v>437</v>
      </c>
      <c r="C435" s="138" t="s">
        <v>121</v>
      </c>
      <c r="D435" s="138">
        <v>1</v>
      </c>
      <c r="E435" s="164"/>
      <c r="F435" s="174"/>
    </row>
    <row r="436" spans="1:6">
      <c r="A436" s="138"/>
      <c r="B436" s="49" t="s">
        <v>79</v>
      </c>
      <c r="C436" s="138" t="s">
        <v>121</v>
      </c>
      <c r="D436" s="138">
        <v>1</v>
      </c>
      <c r="E436" s="164"/>
      <c r="F436" s="174"/>
    </row>
    <row r="437" spans="1:6">
      <c r="A437" s="138"/>
      <c r="B437" s="49" t="s">
        <v>48</v>
      </c>
      <c r="C437" s="138" t="s">
        <v>73</v>
      </c>
      <c r="D437" s="138">
        <v>1</v>
      </c>
      <c r="E437" s="164"/>
      <c r="F437" s="174"/>
    </row>
    <row r="438" spans="1:6">
      <c r="A438" s="138">
        <v>4</v>
      </c>
      <c r="B438" s="42" t="s">
        <v>342</v>
      </c>
      <c r="C438" s="138"/>
      <c r="D438" s="20"/>
      <c r="E438" s="136"/>
      <c r="F438" s="139"/>
    </row>
    <row r="439" spans="1:6" ht="25.5">
      <c r="A439" s="138"/>
      <c r="B439" s="49" t="s">
        <v>132</v>
      </c>
      <c r="C439" s="138" t="s">
        <v>75</v>
      </c>
      <c r="D439" s="20" t="s">
        <v>186</v>
      </c>
      <c r="E439" s="164" t="s">
        <v>596</v>
      </c>
      <c r="F439" s="174" t="s">
        <v>740</v>
      </c>
    </row>
    <row r="440" spans="1:6">
      <c r="A440" s="138"/>
      <c r="B440" s="49" t="s">
        <v>133</v>
      </c>
      <c r="C440" s="138" t="s">
        <v>51</v>
      </c>
      <c r="D440" s="20">
        <v>1</v>
      </c>
      <c r="E440" s="164"/>
      <c r="F440" s="174"/>
    </row>
    <row r="441" spans="1:6" ht="25.5">
      <c r="A441" s="138"/>
      <c r="B441" s="49" t="s">
        <v>182</v>
      </c>
      <c r="C441" s="33" t="s">
        <v>73</v>
      </c>
      <c r="D441" s="20">
        <v>1</v>
      </c>
      <c r="E441" s="164"/>
      <c r="F441" s="174"/>
    </row>
    <row r="442" spans="1:6" ht="25.5">
      <c r="A442" s="138"/>
      <c r="B442" s="49" t="s">
        <v>343</v>
      </c>
      <c r="C442" s="33" t="s">
        <v>75</v>
      </c>
      <c r="D442" s="20">
        <v>1</v>
      </c>
      <c r="E442" s="164"/>
      <c r="F442" s="174"/>
    </row>
    <row r="443" spans="1:6" ht="25.5">
      <c r="A443" s="138"/>
      <c r="B443" s="49" t="s">
        <v>347</v>
      </c>
      <c r="C443" s="33" t="s">
        <v>196</v>
      </c>
      <c r="D443" s="20">
        <v>1</v>
      </c>
      <c r="E443" s="164"/>
      <c r="F443" s="174"/>
    </row>
    <row r="444" spans="1:6" ht="25.5">
      <c r="A444" s="138"/>
      <c r="B444" s="49" t="s">
        <v>345</v>
      </c>
      <c r="C444" s="33" t="s">
        <v>196</v>
      </c>
      <c r="D444" s="20">
        <v>1</v>
      </c>
      <c r="E444" s="164"/>
      <c r="F444" s="174"/>
    </row>
    <row r="445" spans="1:6" ht="38.25">
      <c r="A445" s="138"/>
      <c r="B445" s="49" t="s">
        <v>979</v>
      </c>
      <c r="C445" s="33" t="s">
        <v>75</v>
      </c>
      <c r="D445" s="20">
        <v>1</v>
      </c>
      <c r="E445" s="164"/>
      <c r="F445" s="174"/>
    </row>
    <row r="446" spans="1:6" ht="25.5">
      <c r="A446" s="138"/>
      <c r="B446" s="49" t="s">
        <v>410</v>
      </c>
      <c r="C446" s="33" t="s">
        <v>75</v>
      </c>
      <c r="D446" s="20">
        <v>1</v>
      </c>
      <c r="E446" s="164"/>
      <c r="F446" s="174"/>
    </row>
    <row r="447" spans="1:6" ht="38.25">
      <c r="A447" s="138"/>
      <c r="B447" s="49" t="s">
        <v>438</v>
      </c>
      <c r="C447" s="33" t="s">
        <v>73</v>
      </c>
      <c r="D447" s="20">
        <v>1</v>
      </c>
      <c r="E447" s="164"/>
      <c r="F447" s="174"/>
    </row>
    <row r="448" spans="1:6" ht="25.5">
      <c r="A448" s="138"/>
      <c r="B448" s="49" t="s">
        <v>408</v>
      </c>
      <c r="C448" s="33" t="s">
        <v>73</v>
      </c>
      <c r="D448" s="20">
        <v>1</v>
      </c>
      <c r="E448" s="164"/>
      <c r="F448" s="174"/>
    </row>
    <row r="449" spans="1:6">
      <c r="A449" s="138"/>
      <c r="B449" s="49" t="s">
        <v>407</v>
      </c>
      <c r="C449" s="33" t="s">
        <v>75</v>
      </c>
      <c r="D449" s="20">
        <v>1</v>
      </c>
      <c r="E449" s="164"/>
      <c r="F449" s="174"/>
    </row>
    <row r="450" spans="1:6" ht="25.5">
      <c r="A450" s="138"/>
      <c r="B450" s="49" t="s">
        <v>409</v>
      </c>
      <c r="C450" s="33" t="s">
        <v>73</v>
      </c>
      <c r="D450" s="20">
        <v>1</v>
      </c>
      <c r="E450" s="164"/>
      <c r="F450" s="174"/>
    </row>
    <row r="451" spans="1:6">
      <c r="A451" s="138"/>
      <c r="B451" s="49" t="s">
        <v>411</v>
      </c>
      <c r="C451" s="33" t="s">
        <v>73</v>
      </c>
      <c r="D451" s="20">
        <v>1</v>
      </c>
      <c r="E451" s="164"/>
      <c r="F451" s="174"/>
    </row>
    <row r="452" spans="1:6" ht="25.5">
      <c r="A452" s="138"/>
      <c r="B452" s="49" t="s">
        <v>412</v>
      </c>
      <c r="C452" s="33" t="s">
        <v>73</v>
      </c>
      <c r="D452" s="20">
        <v>2</v>
      </c>
      <c r="E452" s="164"/>
      <c r="F452" s="174"/>
    </row>
    <row r="453" spans="1:6" ht="25.5">
      <c r="A453" s="138"/>
      <c r="B453" s="49" t="s">
        <v>413</v>
      </c>
      <c r="C453" s="33" t="s">
        <v>73</v>
      </c>
      <c r="D453" s="20">
        <v>1</v>
      </c>
      <c r="E453" s="164"/>
      <c r="F453" s="174"/>
    </row>
    <row r="454" spans="1:6">
      <c r="A454" s="138"/>
      <c r="B454" s="49" t="s">
        <v>414</v>
      </c>
      <c r="C454" s="33" t="s">
        <v>73</v>
      </c>
      <c r="D454" s="20">
        <v>2</v>
      </c>
      <c r="E454" s="164"/>
      <c r="F454" s="174"/>
    </row>
    <row r="455" spans="1:6" ht="25.5">
      <c r="A455" s="138"/>
      <c r="B455" s="49" t="s">
        <v>405</v>
      </c>
      <c r="C455" s="33" t="s">
        <v>72</v>
      </c>
      <c r="D455" s="20">
        <v>1</v>
      </c>
      <c r="E455" s="164"/>
      <c r="F455" s="174"/>
    </row>
    <row r="456" spans="1:6" ht="25.5">
      <c r="A456" s="138"/>
      <c r="B456" s="49" t="s">
        <v>346</v>
      </c>
      <c r="C456" s="33" t="s">
        <v>406</v>
      </c>
      <c r="D456" s="20">
        <v>1</v>
      </c>
      <c r="E456" s="164"/>
      <c r="F456" s="174"/>
    </row>
    <row r="457" spans="1:6">
      <c r="A457" s="138"/>
      <c r="B457" s="49" t="s">
        <v>344</v>
      </c>
      <c r="C457" s="138" t="s">
        <v>196</v>
      </c>
      <c r="D457" s="20">
        <v>1</v>
      </c>
      <c r="E457" s="164"/>
      <c r="F457" s="174"/>
    </row>
    <row r="458" spans="1:6">
      <c r="A458" s="138"/>
      <c r="B458" s="137"/>
      <c r="C458" s="136"/>
      <c r="D458" s="136"/>
      <c r="E458" s="136"/>
      <c r="F458" s="139"/>
    </row>
    <row r="459" spans="1:6" ht="51">
      <c r="A459" s="138">
        <v>5</v>
      </c>
      <c r="B459" s="137" t="s">
        <v>47</v>
      </c>
      <c r="C459" s="136" t="s">
        <v>175</v>
      </c>
      <c r="D459" s="136">
        <v>1</v>
      </c>
      <c r="E459" s="45" t="s">
        <v>565</v>
      </c>
      <c r="F459" s="139" t="s">
        <v>725</v>
      </c>
    </row>
    <row r="460" spans="1:6" ht="63.75">
      <c r="A460" s="138">
        <v>6</v>
      </c>
      <c r="B460" s="137" t="s">
        <v>318</v>
      </c>
      <c r="C460" s="136" t="s">
        <v>175</v>
      </c>
      <c r="D460" s="136">
        <v>1</v>
      </c>
      <c r="E460" s="45" t="s">
        <v>519</v>
      </c>
      <c r="F460" s="139" t="s">
        <v>717</v>
      </c>
    </row>
    <row r="461" spans="1:6" ht="38.25">
      <c r="A461" s="138">
        <v>8</v>
      </c>
      <c r="B461" s="34" t="s">
        <v>178</v>
      </c>
      <c r="C461" s="136" t="s">
        <v>177</v>
      </c>
      <c r="D461" s="136">
        <v>1</v>
      </c>
      <c r="E461" s="45" t="s">
        <v>587</v>
      </c>
      <c r="F461" s="139" t="s">
        <v>718</v>
      </c>
    </row>
    <row r="462" spans="1:6" ht="63.75">
      <c r="A462" s="138">
        <v>11</v>
      </c>
      <c r="B462" s="137" t="s">
        <v>802</v>
      </c>
      <c r="C462" s="136" t="s">
        <v>65</v>
      </c>
      <c r="D462" s="136">
        <v>1</v>
      </c>
      <c r="E462" s="136"/>
      <c r="F462" s="139"/>
    </row>
    <row r="463" spans="1:6" ht="38.25">
      <c r="A463" s="138">
        <v>10</v>
      </c>
      <c r="B463" s="137" t="s">
        <v>274</v>
      </c>
      <c r="C463" s="136" t="s">
        <v>69</v>
      </c>
      <c r="D463" s="136">
        <v>1</v>
      </c>
      <c r="E463" s="136" t="s">
        <v>586</v>
      </c>
      <c r="F463" s="139"/>
    </row>
    <row r="464" spans="1:6" ht="51">
      <c r="A464" s="138">
        <v>12</v>
      </c>
      <c r="B464" s="137" t="s">
        <v>424</v>
      </c>
      <c r="C464" s="136" t="s">
        <v>69</v>
      </c>
      <c r="D464" s="136">
        <v>1</v>
      </c>
      <c r="E464" s="136" t="s">
        <v>597</v>
      </c>
      <c r="F464" s="139" t="s">
        <v>715</v>
      </c>
    </row>
    <row r="465" spans="1:6" ht="38.25">
      <c r="A465" s="138">
        <v>14</v>
      </c>
      <c r="B465" s="137" t="s">
        <v>319</v>
      </c>
      <c r="C465" s="136" t="s">
        <v>175</v>
      </c>
      <c r="D465" s="136">
        <v>1</v>
      </c>
      <c r="E465" s="45" t="s">
        <v>520</v>
      </c>
      <c r="F465" s="139" t="s">
        <v>726</v>
      </c>
    </row>
    <row r="466" spans="1:6" ht="25.5">
      <c r="A466" s="138">
        <v>15</v>
      </c>
      <c r="B466" s="137" t="s">
        <v>320</v>
      </c>
      <c r="C466" s="136" t="s">
        <v>175</v>
      </c>
      <c r="D466" s="136">
        <v>1</v>
      </c>
      <c r="E466" s="136" t="s">
        <v>521</v>
      </c>
      <c r="F466" s="139" t="s">
        <v>521</v>
      </c>
    </row>
    <row r="467" spans="1:6" ht="38.25">
      <c r="A467" s="138">
        <v>16</v>
      </c>
      <c r="B467" s="137" t="s">
        <v>425</v>
      </c>
      <c r="C467" s="136" t="s">
        <v>175</v>
      </c>
      <c r="D467" s="136">
        <v>1</v>
      </c>
      <c r="E467" s="136" t="s">
        <v>522</v>
      </c>
      <c r="F467" s="139" t="s">
        <v>522</v>
      </c>
    </row>
    <row r="468" spans="1:6" ht="38.25">
      <c r="A468" s="138">
        <v>18</v>
      </c>
      <c r="B468" s="137" t="s">
        <v>321</v>
      </c>
      <c r="C468" s="136" t="s">
        <v>69</v>
      </c>
      <c r="D468" s="136">
        <v>1</v>
      </c>
      <c r="E468" s="136" t="s">
        <v>523</v>
      </c>
      <c r="F468" s="139" t="s">
        <v>523</v>
      </c>
    </row>
    <row r="469" spans="1:6" ht="38.25">
      <c r="A469" s="138">
        <v>19</v>
      </c>
      <c r="B469" s="137" t="s">
        <v>323</v>
      </c>
      <c r="C469" s="136" t="s">
        <v>196</v>
      </c>
      <c r="D469" s="136">
        <v>1</v>
      </c>
      <c r="E469" s="136" t="s">
        <v>524</v>
      </c>
      <c r="F469" s="139" t="s">
        <v>524</v>
      </c>
    </row>
    <row r="470" spans="1:6" s="2" customFormat="1" ht="63.75">
      <c r="A470" s="138">
        <v>20</v>
      </c>
      <c r="B470" s="137" t="s">
        <v>426</v>
      </c>
      <c r="C470" s="136" t="s">
        <v>196</v>
      </c>
      <c r="D470" s="136">
        <v>1</v>
      </c>
      <c r="E470" s="136" t="s">
        <v>525</v>
      </c>
      <c r="F470" s="139" t="s">
        <v>733</v>
      </c>
    </row>
    <row r="471" spans="1:6" ht="38.25">
      <c r="A471" s="57">
        <v>21</v>
      </c>
      <c r="B471" s="37" t="s">
        <v>15</v>
      </c>
      <c r="C471" s="36" t="s">
        <v>69</v>
      </c>
      <c r="D471" s="36">
        <v>1</v>
      </c>
      <c r="E471" s="99" t="s">
        <v>518</v>
      </c>
      <c r="F471" s="106" t="s">
        <v>518</v>
      </c>
    </row>
  </sheetData>
  <mergeCells count="56">
    <mergeCell ref="A1:B1"/>
    <mergeCell ref="A2:B2"/>
    <mergeCell ref="A6:F6"/>
    <mergeCell ref="E277:E281"/>
    <mergeCell ref="F147:F150"/>
    <mergeCell ref="E244:E265"/>
    <mergeCell ref="E266:E268"/>
    <mergeCell ref="F233:F241"/>
    <mergeCell ref="F131:F136"/>
    <mergeCell ref="F156:F157"/>
    <mergeCell ref="F159:F166"/>
    <mergeCell ref="F168:F170"/>
    <mergeCell ref="F172:F174"/>
    <mergeCell ref="F177:F184"/>
    <mergeCell ref="F186:F195"/>
    <mergeCell ref="F197:F207"/>
    <mergeCell ref="E344:E377"/>
    <mergeCell ref="B92:E92"/>
    <mergeCell ref="B93:E93"/>
    <mergeCell ref="A3:F3"/>
    <mergeCell ref="A4:F4"/>
    <mergeCell ref="B130:E130"/>
    <mergeCell ref="E104:E119"/>
    <mergeCell ref="A5:F5"/>
    <mergeCell ref="B9:E9"/>
    <mergeCell ref="F23:F27"/>
    <mergeCell ref="E23:E27"/>
    <mergeCell ref="B137:E137"/>
    <mergeCell ref="E318:E331"/>
    <mergeCell ref="F309:F311"/>
    <mergeCell ref="F298:F307"/>
    <mergeCell ref="F291:F295"/>
    <mergeCell ref="E379:E428"/>
    <mergeCell ref="E430:E437"/>
    <mergeCell ref="E439:E457"/>
    <mergeCell ref="F95:F102"/>
    <mergeCell ref="F104:F124"/>
    <mergeCell ref="F127:F129"/>
    <mergeCell ref="F139:F145"/>
    <mergeCell ref="F242:F281"/>
    <mergeCell ref="F222:F230"/>
    <mergeCell ref="F209:F220"/>
    <mergeCell ref="F152:F154"/>
    <mergeCell ref="B342:E342"/>
    <mergeCell ref="E333:E337"/>
    <mergeCell ref="E338:E341"/>
    <mergeCell ref="B317:E317"/>
    <mergeCell ref="E269:E273"/>
    <mergeCell ref="F283:F289"/>
    <mergeCell ref="F439:F457"/>
    <mergeCell ref="F429:F437"/>
    <mergeCell ref="F379:F428"/>
    <mergeCell ref="F344:F377"/>
    <mergeCell ref="F313:F316"/>
    <mergeCell ref="F318:F331"/>
    <mergeCell ref="F333:F341"/>
  </mergeCells>
  <pageMargins left="0.2" right="0.17" top="0.26" bottom="0.28000000000000003" header="0.17" footer="0.19"/>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07"/>
  <sheetViews>
    <sheetView zoomScale="85" zoomScaleNormal="85" workbookViewId="0">
      <pane xSplit="1" ySplit="8" topLeftCell="B491" activePane="bottomRight" state="frozen"/>
      <selection sqref="A1:F6"/>
      <selection pane="topRight" sqref="A1:F6"/>
      <selection pane="bottomLeft" sqref="A1:F6"/>
      <selection pane="bottomRight" activeCell="A8" sqref="A8"/>
    </sheetView>
  </sheetViews>
  <sheetFormatPr defaultColWidth="8.88671875" defaultRowHeight="12.75"/>
  <cols>
    <col min="1" max="1" width="3.77734375" style="127" bestFit="1" customWidth="1"/>
    <col min="2" max="2" width="30.77734375" style="2" customWidth="1"/>
    <col min="3" max="3" width="11" style="127" customWidth="1"/>
    <col min="4" max="4" width="31" style="127" customWidth="1"/>
    <col min="5" max="5" width="15.33203125" style="127" customWidth="1"/>
    <col min="6" max="6" width="12.109375" style="2" customWidth="1"/>
    <col min="7" max="7" width="14.6640625" style="3" hidden="1" customWidth="1"/>
    <col min="8" max="8" width="0.109375" style="3" customWidth="1"/>
    <col min="9" max="16384" width="8.88671875" style="3"/>
  </cols>
  <sheetData>
    <row r="1" spans="1:6">
      <c r="A1" s="162" t="s">
        <v>990</v>
      </c>
      <c r="B1" s="162"/>
      <c r="C1" s="142"/>
      <c r="D1" s="142"/>
      <c r="E1" s="142"/>
      <c r="F1" s="142"/>
    </row>
    <row r="2" spans="1:6">
      <c r="A2" s="162" t="s">
        <v>991</v>
      </c>
      <c r="B2" s="162"/>
      <c r="C2" s="142"/>
      <c r="D2" s="142"/>
      <c r="E2" s="142"/>
      <c r="F2" s="142"/>
    </row>
    <row r="3" spans="1:6" ht="12.75" customHeight="1">
      <c r="A3" s="162" t="s">
        <v>1002</v>
      </c>
      <c r="B3" s="162"/>
      <c r="C3" s="162"/>
      <c r="D3" s="162"/>
      <c r="E3" s="162"/>
      <c r="F3" s="162"/>
    </row>
    <row r="4" spans="1:6" ht="12.75" customHeight="1">
      <c r="A4" s="162" t="s">
        <v>992</v>
      </c>
      <c r="B4" s="162"/>
      <c r="C4" s="162"/>
      <c r="D4" s="162"/>
      <c r="E4" s="162"/>
      <c r="F4" s="162"/>
    </row>
    <row r="5" spans="1:6" ht="12.75" customHeight="1">
      <c r="A5" s="162" t="s">
        <v>1003</v>
      </c>
      <c r="B5" s="162"/>
      <c r="C5" s="162"/>
      <c r="D5" s="162"/>
      <c r="E5" s="162"/>
      <c r="F5" s="162"/>
    </row>
    <row r="6" spans="1:6">
      <c r="A6" s="165" t="s">
        <v>994</v>
      </c>
      <c r="B6" s="165"/>
      <c r="C6" s="165"/>
      <c r="D6" s="165"/>
      <c r="E6" s="165"/>
      <c r="F6" s="165"/>
    </row>
    <row r="7" spans="1:6">
      <c r="A7" s="143"/>
      <c r="B7" s="143"/>
      <c r="C7" s="143"/>
      <c r="D7" s="143"/>
      <c r="E7" s="143"/>
      <c r="F7" s="143"/>
    </row>
    <row r="8" spans="1:6" s="1" customFormat="1" ht="25.5">
      <c r="A8" s="46" t="s">
        <v>0</v>
      </c>
      <c r="B8" s="46" t="s">
        <v>1</v>
      </c>
      <c r="C8" s="46" t="s">
        <v>104</v>
      </c>
      <c r="D8" s="46" t="s">
        <v>105</v>
      </c>
      <c r="E8" s="46" t="s">
        <v>491</v>
      </c>
      <c r="F8" s="46" t="s">
        <v>703</v>
      </c>
    </row>
    <row r="9" spans="1:6" s="11" customFormat="1">
      <c r="A9" s="94" t="s">
        <v>2</v>
      </c>
      <c r="B9" s="182" t="s">
        <v>301</v>
      </c>
      <c r="C9" s="182"/>
      <c r="D9" s="182"/>
      <c r="E9" s="182"/>
      <c r="F9" s="95"/>
    </row>
    <row r="10" spans="1:6" s="11" customFormat="1">
      <c r="A10" s="94">
        <v>1</v>
      </c>
      <c r="B10" s="124" t="s">
        <v>278</v>
      </c>
      <c r="C10" s="124"/>
      <c r="D10" s="94"/>
      <c r="E10" s="124"/>
      <c r="F10" s="95"/>
    </row>
    <row r="11" spans="1:6" s="2" customFormat="1" ht="51">
      <c r="A11" s="118" t="s">
        <v>951</v>
      </c>
      <c r="B11" s="123" t="s">
        <v>810</v>
      </c>
      <c r="C11" s="118" t="s">
        <v>29</v>
      </c>
      <c r="D11" s="118" t="s">
        <v>29</v>
      </c>
      <c r="E11" s="100" t="s">
        <v>629</v>
      </c>
      <c r="F11" s="118" t="s">
        <v>796</v>
      </c>
    </row>
    <row r="12" spans="1:6" s="2" customFormat="1" ht="25.5">
      <c r="A12" s="118"/>
      <c r="B12" s="108" t="s">
        <v>940</v>
      </c>
      <c r="C12" s="118" t="s">
        <v>847</v>
      </c>
      <c r="D12" s="141" t="s">
        <v>848</v>
      </c>
      <c r="E12" s="100"/>
      <c r="F12" s="118"/>
    </row>
    <row r="13" spans="1:6" s="2" customFormat="1" ht="25.5">
      <c r="A13" s="118"/>
      <c r="B13" s="108" t="s">
        <v>934</v>
      </c>
      <c r="C13" s="118" t="s">
        <v>847</v>
      </c>
      <c r="D13" s="141" t="s">
        <v>814</v>
      </c>
      <c r="E13" s="100"/>
      <c r="F13" s="118"/>
    </row>
    <row r="14" spans="1:6" s="2" customFormat="1" ht="25.5">
      <c r="A14" s="118"/>
      <c r="B14" s="108" t="s">
        <v>935</v>
      </c>
      <c r="C14" s="118" t="s">
        <v>831</v>
      </c>
      <c r="D14" s="141" t="s">
        <v>823</v>
      </c>
      <c r="E14" s="100"/>
      <c r="F14" s="118"/>
    </row>
    <row r="15" spans="1:6" s="2" customFormat="1" ht="25.5">
      <c r="A15" s="118"/>
      <c r="B15" s="108" t="s">
        <v>941</v>
      </c>
      <c r="C15" s="118" t="s">
        <v>850</v>
      </c>
      <c r="D15" s="141" t="s">
        <v>849</v>
      </c>
      <c r="E15" s="100"/>
      <c r="F15" s="118"/>
    </row>
    <row r="16" spans="1:6" s="2" customFormat="1" ht="25.5">
      <c r="A16" s="118"/>
      <c r="B16" s="108" t="s">
        <v>938</v>
      </c>
      <c r="C16" s="118" t="s">
        <v>5</v>
      </c>
      <c r="D16" s="141" t="s">
        <v>817</v>
      </c>
      <c r="E16" s="100"/>
      <c r="F16" s="118"/>
    </row>
    <row r="17" spans="1:6" s="2" customFormat="1" ht="25.5">
      <c r="A17" s="118"/>
      <c r="B17" s="108" t="s">
        <v>942</v>
      </c>
      <c r="C17" s="118" t="s">
        <v>851</v>
      </c>
      <c r="D17" s="141" t="s">
        <v>818</v>
      </c>
      <c r="E17" s="100"/>
      <c r="F17" s="118"/>
    </row>
    <row r="18" spans="1:6" s="2" customFormat="1" ht="25.5">
      <c r="A18" s="118"/>
      <c r="B18" s="108" t="s">
        <v>821</v>
      </c>
      <c r="C18" s="118" t="s">
        <v>851</v>
      </c>
      <c r="D18" s="141" t="s">
        <v>822</v>
      </c>
      <c r="E18" s="100"/>
      <c r="F18" s="118"/>
    </row>
    <row r="19" spans="1:6" s="2" customFormat="1" ht="25.5">
      <c r="A19" s="118"/>
      <c r="B19" s="108" t="s">
        <v>819</v>
      </c>
      <c r="C19" s="118" t="s">
        <v>851</v>
      </c>
      <c r="D19" s="141" t="s">
        <v>820</v>
      </c>
      <c r="E19" s="100"/>
      <c r="F19" s="118"/>
    </row>
    <row r="20" spans="1:6" s="2" customFormat="1" ht="25.5">
      <c r="A20" s="118"/>
      <c r="B20" s="108" t="s">
        <v>824</v>
      </c>
      <c r="C20" s="118" t="s">
        <v>5</v>
      </c>
      <c r="D20" s="141" t="s">
        <v>825</v>
      </c>
      <c r="E20" s="100"/>
      <c r="F20" s="118"/>
    </row>
    <row r="21" spans="1:6" s="2" customFormat="1" ht="25.5">
      <c r="A21" s="118"/>
      <c r="B21" s="108" t="s">
        <v>826</v>
      </c>
      <c r="C21" s="118" t="s">
        <v>847</v>
      </c>
      <c r="D21" s="141" t="s">
        <v>832</v>
      </c>
      <c r="E21" s="100"/>
      <c r="F21" s="118"/>
    </row>
    <row r="22" spans="1:6" s="2" customFormat="1" ht="25.5">
      <c r="A22" s="118"/>
      <c r="B22" s="108" t="s">
        <v>827</v>
      </c>
      <c r="C22" s="118" t="s">
        <v>851</v>
      </c>
      <c r="D22" s="141" t="s">
        <v>833</v>
      </c>
      <c r="E22" s="100"/>
      <c r="F22" s="118"/>
    </row>
    <row r="23" spans="1:6" s="2" customFormat="1" ht="25.5">
      <c r="A23" s="118"/>
      <c r="B23" s="108" t="s">
        <v>828</v>
      </c>
      <c r="C23" s="118" t="s">
        <v>5</v>
      </c>
      <c r="D23" s="141" t="s">
        <v>834</v>
      </c>
      <c r="E23" s="100"/>
      <c r="F23" s="118"/>
    </row>
    <row r="24" spans="1:6" s="2" customFormat="1">
      <c r="A24" s="118"/>
      <c r="B24" s="108" t="s">
        <v>829</v>
      </c>
      <c r="C24" s="118" t="s">
        <v>5</v>
      </c>
      <c r="D24" s="141" t="s">
        <v>835</v>
      </c>
      <c r="E24" s="100"/>
      <c r="F24" s="118"/>
    </row>
    <row r="25" spans="1:6" s="2" customFormat="1">
      <c r="A25" s="120"/>
      <c r="B25" s="113"/>
      <c r="C25" s="120"/>
      <c r="D25" s="120"/>
      <c r="E25" s="122"/>
      <c r="F25" s="120"/>
    </row>
    <row r="26" spans="1:6" ht="51">
      <c r="A26" s="87" t="s">
        <v>952</v>
      </c>
      <c r="B26" s="86" t="s">
        <v>811</v>
      </c>
      <c r="C26" s="87" t="s">
        <v>29</v>
      </c>
      <c r="D26" s="87" t="s">
        <v>29</v>
      </c>
      <c r="E26" s="101" t="s">
        <v>629</v>
      </c>
      <c r="F26" s="101" t="s">
        <v>797</v>
      </c>
    </row>
    <row r="27" spans="1:6" ht="25.5">
      <c r="A27" s="117"/>
      <c r="B27" s="108" t="s">
        <v>933</v>
      </c>
      <c r="C27" s="118" t="s">
        <v>847</v>
      </c>
      <c r="D27" s="141" t="s">
        <v>848</v>
      </c>
      <c r="E27" s="122"/>
      <c r="F27" s="122"/>
    </row>
    <row r="28" spans="1:6" ht="25.5">
      <c r="A28" s="117"/>
      <c r="B28" s="108" t="s">
        <v>934</v>
      </c>
      <c r="C28" s="118" t="s">
        <v>847</v>
      </c>
      <c r="D28" s="141" t="s">
        <v>814</v>
      </c>
      <c r="E28" s="122"/>
      <c r="F28" s="122"/>
    </row>
    <row r="29" spans="1:6" ht="25.5">
      <c r="A29" s="117"/>
      <c r="B29" s="108" t="s">
        <v>935</v>
      </c>
      <c r="C29" s="118" t="s">
        <v>831</v>
      </c>
      <c r="D29" s="141" t="s">
        <v>823</v>
      </c>
      <c r="E29" s="122"/>
      <c r="F29" s="122"/>
    </row>
    <row r="30" spans="1:6" ht="25.5">
      <c r="A30" s="117"/>
      <c r="B30" s="108" t="s">
        <v>824</v>
      </c>
      <c r="C30" s="118" t="s">
        <v>855</v>
      </c>
      <c r="D30" s="141" t="s">
        <v>825</v>
      </c>
      <c r="E30" s="122"/>
      <c r="F30" s="122"/>
    </row>
    <row r="31" spans="1:6" ht="25.5">
      <c r="A31" s="117"/>
      <c r="B31" s="108" t="s">
        <v>938</v>
      </c>
      <c r="C31" s="118" t="s">
        <v>847</v>
      </c>
      <c r="D31" s="141" t="s">
        <v>817</v>
      </c>
      <c r="E31" s="122"/>
      <c r="F31" s="122"/>
    </row>
    <row r="32" spans="1:6" ht="25.5">
      <c r="A32" s="117"/>
      <c r="B32" s="108" t="s">
        <v>943</v>
      </c>
      <c r="C32" s="118" t="s">
        <v>856</v>
      </c>
      <c r="D32" s="141" t="s">
        <v>857</v>
      </c>
      <c r="E32" s="122"/>
      <c r="F32" s="122"/>
    </row>
    <row r="33" spans="1:11" ht="25.5">
      <c r="A33" s="1"/>
      <c r="B33" s="108" t="s">
        <v>944</v>
      </c>
      <c r="C33" s="118" t="s">
        <v>858</v>
      </c>
      <c r="D33" s="141" t="s">
        <v>859</v>
      </c>
      <c r="E33" s="1"/>
      <c r="F33" s="127"/>
    </row>
    <row r="34" spans="1:11" ht="25.5">
      <c r="A34" s="1"/>
      <c r="B34" s="108" t="s">
        <v>945</v>
      </c>
      <c r="C34" s="118" t="s">
        <v>860</v>
      </c>
      <c r="D34" s="141" t="s">
        <v>861</v>
      </c>
      <c r="E34" s="1"/>
      <c r="F34" s="127"/>
    </row>
    <row r="35" spans="1:11" ht="25.5">
      <c r="A35" s="1"/>
      <c r="B35" s="108" t="s">
        <v>946</v>
      </c>
      <c r="C35" s="118" t="s">
        <v>862</v>
      </c>
      <c r="D35" s="141" t="s">
        <v>863</v>
      </c>
      <c r="E35" s="1"/>
      <c r="F35" s="127"/>
    </row>
    <row r="36" spans="1:11" ht="25.5">
      <c r="A36" s="117"/>
      <c r="B36" s="108" t="s">
        <v>821</v>
      </c>
      <c r="C36" s="118" t="s">
        <v>851</v>
      </c>
      <c r="D36" s="141" t="s">
        <v>822</v>
      </c>
      <c r="E36" s="122"/>
      <c r="F36" s="122"/>
    </row>
    <row r="37" spans="1:11" ht="25.5">
      <c r="A37" s="117"/>
      <c r="B37" s="108" t="s">
        <v>819</v>
      </c>
      <c r="C37" s="118" t="s">
        <v>851</v>
      </c>
      <c r="D37" s="141" t="s">
        <v>820</v>
      </c>
      <c r="E37" s="122"/>
      <c r="F37" s="122"/>
    </row>
    <row r="38" spans="1:11" ht="25.5">
      <c r="A38" s="117"/>
      <c r="B38" s="108" t="s">
        <v>826</v>
      </c>
      <c r="C38" s="118" t="s">
        <v>851</v>
      </c>
      <c r="D38" s="141" t="s">
        <v>832</v>
      </c>
      <c r="E38" s="122"/>
      <c r="F38" s="122"/>
    </row>
    <row r="39" spans="1:11" ht="25.5">
      <c r="A39" s="117"/>
      <c r="B39" s="108" t="s">
        <v>827</v>
      </c>
      <c r="C39" s="118" t="s">
        <v>851</v>
      </c>
      <c r="D39" s="141" t="s">
        <v>833</v>
      </c>
      <c r="E39" s="122"/>
      <c r="F39" s="122"/>
    </row>
    <row r="40" spans="1:11" ht="25.5">
      <c r="A40" s="117"/>
      <c r="B40" s="108" t="s">
        <v>828</v>
      </c>
      <c r="C40" s="118" t="s">
        <v>855</v>
      </c>
      <c r="D40" s="141" t="s">
        <v>834</v>
      </c>
      <c r="E40" s="122"/>
      <c r="F40" s="122"/>
    </row>
    <row r="41" spans="1:11">
      <c r="A41" s="117"/>
      <c r="B41" s="108" t="s">
        <v>829</v>
      </c>
      <c r="C41" s="118" t="s">
        <v>864</v>
      </c>
      <c r="D41" s="141" t="s">
        <v>835</v>
      </c>
      <c r="E41" s="122"/>
      <c r="F41" s="122"/>
    </row>
    <row r="42" spans="1:11" ht="63.75">
      <c r="A42" s="118">
        <v>2</v>
      </c>
      <c r="B42" s="123" t="s">
        <v>241</v>
      </c>
      <c r="C42" s="118" t="s">
        <v>29</v>
      </c>
      <c r="D42" s="118" t="s">
        <v>29</v>
      </c>
      <c r="E42" s="100" t="s">
        <v>629</v>
      </c>
      <c r="F42" s="100" t="s">
        <v>795</v>
      </c>
    </row>
    <row r="43" spans="1:11">
      <c r="A43" s="118" t="s">
        <v>786</v>
      </c>
      <c r="B43" s="123" t="s">
        <v>954</v>
      </c>
      <c r="C43" s="118"/>
      <c r="D43" s="118"/>
      <c r="E43" s="100"/>
      <c r="F43" s="100"/>
    </row>
    <row r="44" spans="1:11">
      <c r="A44" s="126"/>
      <c r="B44" s="108" t="s">
        <v>852</v>
      </c>
      <c r="C44" s="118" t="s">
        <v>70</v>
      </c>
      <c r="D44" s="114">
        <v>2</v>
      </c>
      <c r="E44" s="118"/>
      <c r="F44" s="180" t="s">
        <v>300</v>
      </c>
    </row>
    <row r="45" spans="1:11">
      <c r="A45" s="126"/>
      <c r="B45" s="108" t="s">
        <v>853</v>
      </c>
      <c r="C45" s="118" t="s">
        <v>70</v>
      </c>
      <c r="D45" s="114">
        <v>2</v>
      </c>
      <c r="E45" s="118"/>
      <c r="F45" s="181"/>
    </row>
    <row r="46" spans="1:11" ht="13.5" thickBot="1">
      <c r="A46" s="118" t="s">
        <v>786</v>
      </c>
      <c r="B46" s="123" t="s">
        <v>953</v>
      </c>
      <c r="C46" s="118"/>
      <c r="D46" s="118"/>
      <c r="E46" s="100"/>
      <c r="F46" s="100"/>
    </row>
    <row r="47" spans="1:11" ht="15.75" thickBot="1">
      <c r="A47" s="126"/>
      <c r="B47" s="144" t="s">
        <v>865</v>
      </c>
      <c r="C47" s="145"/>
      <c r="D47" s="145"/>
      <c r="E47" s="100"/>
      <c r="F47" s="100"/>
    </row>
    <row r="48" spans="1:11" ht="15.75" thickBot="1">
      <c r="A48" s="126"/>
      <c r="B48" s="146" t="s">
        <v>866</v>
      </c>
      <c r="C48" s="145" t="s">
        <v>70</v>
      </c>
      <c r="D48" s="145"/>
      <c r="E48" s="100"/>
      <c r="F48" s="100"/>
      <c r="K48" s="3" t="str">
        <f t="shared" ref="K48:K84" si="0">IF(C48&lt;&gt;"",C48&amp;"/trường","")</f>
        <v>Bộ/trường/trường</v>
      </c>
    </row>
    <row r="49" spans="1:11" ht="15.75" thickBot="1">
      <c r="A49" s="126"/>
      <c r="B49" s="144" t="s">
        <v>867</v>
      </c>
      <c r="C49" s="145" t="s">
        <v>648</v>
      </c>
      <c r="D49" s="145"/>
      <c r="E49" s="100"/>
      <c r="F49" s="100"/>
      <c r="K49" s="3" t="str">
        <f t="shared" si="0"/>
        <v/>
      </c>
    </row>
    <row r="50" spans="1:11" ht="15.75" thickBot="1">
      <c r="A50" s="126"/>
      <c r="B50" s="146" t="s">
        <v>868</v>
      </c>
      <c r="C50" s="145" t="s">
        <v>70</v>
      </c>
      <c r="D50" s="145">
        <v>2</v>
      </c>
      <c r="E50" s="100"/>
      <c r="F50" s="100"/>
      <c r="K50" s="3" t="str">
        <f t="shared" si="0"/>
        <v>Bộ/trường/trường</v>
      </c>
    </row>
    <row r="51" spans="1:11" ht="15.75" thickBot="1">
      <c r="A51" s="126"/>
      <c r="B51" s="147" t="s">
        <v>869</v>
      </c>
      <c r="C51" s="148" t="s">
        <v>70</v>
      </c>
      <c r="D51" s="148">
        <v>2</v>
      </c>
      <c r="E51" s="100"/>
      <c r="F51" s="100"/>
      <c r="K51" s="3" t="str">
        <f t="shared" si="0"/>
        <v>Bộ/trường/trường</v>
      </c>
    </row>
    <row r="52" spans="1:11" ht="15.75" thickBot="1">
      <c r="A52" s="126"/>
      <c r="B52" s="149" t="s">
        <v>870</v>
      </c>
      <c r="C52" s="150" t="s">
        <v>70</v>
      </c>
      <c r="D52" s="150">
        <v>2</v>
      </c>
      <c r="E52" s="100"/>
      <c r="F52" s="100"/>
      <c r="K52" s="3" t="str">
        <f t="shared" si="0"/>
        <v>Bộ/trường/trường</v>
      </c>
    </row>
    <row r="53" spans="1:11" ht="15.75" thickBot="1">
      <c r="A53" s="126"/>
      <c r="B53" s="149" t="s">
        <v>871</v>
      </c>
      <c r="C53" s="150" t="s">
        <v>70</v>
      </c>
      <c r="D53" s="150">
        <v>2</v>
      </c>
      <c r="E53" s="100"/>
      <c r="F53" s="100"/>
      <c r="K53" s="3" t="str">
        <f t="shared" si="0"/>
        <v>Bộ/trường/trường</v>
      </c>
    </row>
    <row r="54" spans="1:11" ht="15.75" thickBot="1">
      <c r="A54" s="126"/>
      <c r="B54" s="151" t="s">
        <v>872</v>
      </c>
      <c r="C54" s="150" t="s">
        <v>648</v>
      </c>
      <c r="D54" s="150"/>
      <c r="E54" s="100"/>
      <c r="F54" s="100"/>
      <c r="K54" s="3" t="str">
        <f t="shared" si="0"/>
        <v/>
      </c>
    </row>
    <row r="55" spans="1:11" ht="15.75" thickBot="1">
      <c r="A55" s="126"/>
      <c r="B55" s="149" t="s">
        <v>873</v>
      </c>
      <c r="C55" s="150" t="s">
        <v>70</v>
      </c>
      <c r="D55" s="150">
        <v>1</v>
      </c>
      <c r="E55" s="100"/>
      <c r="F55" s="100"/>
      <c r="K55" s="3" t="str">
        <f t="shared" si="0"/>
        <v>Bộ/trường/trường</v>
      </c>
    </row>
    <row r="56" spans="1:11" ht="15.75" thickBot="1">
      <c r="A56" s="126"/>
      <c r="B56" s="149" t="s">
        <v>874</v>
      </c>
      <c r="C56" s="150" t="s">
        <v>926</v>
      </c>
      <c r="D56" s="150">
        <v>25</v>
      </c>
      <c r="E56" s="100"/>
      <c r="F56" s="100"/>
      <c r="K56" s="3" t="str">
        <f t="shared" si="0"/>
        <v>Khẩu/trường/trường</v>
      </c>
    </row>
    <row r="57" spans="1:11" ht="15.75" thickBot="1">
      <c r="A57" s="126"/>
      <c r="B57" s="149" t="s">
        <v>875</v>
      </c>
      <c r="C57" s="150" t="s">
        <v>927</v>
      </c>
      <c r="D57" s="150">
        <v>5</v>
      </c>
      <c r="E57" s="100"/>
      <c r="F57" s="100"/>
      <c r="K57" s="3" t="str">
        <f t="shared" si="0"/>
        <v>Quả/trường/trường</v>
      </c>
    </row>
    <row r="58" spans="1:11" ht="15.75" thickBot="1">
      <c r="A58" s="126"/>
      <c r="B58" s="149" t="s">
        <v>876</v>
      </c>
      <c r="C58" s="150" t="s">
        <v>927</v>
      </c>
      <c r="D58" s="150">
        <v>50</v>
      </c>
      <c r="E58" s="100"/>
      <c r="F58" s="100"/>
      <c r="K58" s="3" t="str">
        <f t="shared" si="0"/>
        <v>Quả/trường/trường</v>
      </c>
    </row>
    <row r="59" spans="1:11" ht="15.75" thickBot="1">
      <c r="A59" s="126"/>
      <c r="B59" s="149" t="s">
        <v>877</v>
      </c>
      <c r="C59" s="150" t="s">
        <v>928</v>
      </c>
      <c r="D59" s="150">
        <v>2</v>
      </c>
      <c r="E59" s="100"/>
      <c r="F59" s="100"/>
      <c r="K59" s="3" t="str">
        <f t="shared" si="0"/>
        <v>Bánh/trường/trường</v>
      </c>
    </row>
    <row r="60" spans="1:11" ht="15.75" thickBot="1">
      <c r="A60" s="126"/>
      <c r="B60" s="149" t="s">
        <v>878</v>
      </c>
      <c r="C60" s="150" t="s">
        <v>929</v>
      </c>
      <c r="D60" s="150">
        <v>2</v>
      </c>
      <c r="E60" s="100"/>
      <c r="F60" s="100"/>
      <c r="K60" s="3" t="str">
        <f t="shared" si="0"/>
        <v>Hộp/trường/trường</v>
      </c>
    </row>
    <row r="61" spans="1:11" ht="15.75" thickBot="1">
      <c r="A61" s="126"/>
      <c r="B61" s="149" t="s">
        <v>879</v>
      </c>
      <c r="C61" s="150" t="s">
        <v>70</v>
      </c>
      <c r="D61" s="150">
        <v>1</v>
      </c>
      <c r="E61" s="100"/>
      <c r="F61" s="100"/>
      <c r="K61" s="3" t="str">
        <f t="shared" si="0"/>
        <v>Bộ/trường/trường</v>
      </c>
    </row>
    <row r="62" spans="1:11" ht="15.75" thickBot="1">
      <c r="A62" s="126"/>
      <c r="B62" s="149" t="s">
        <v>880</v>
      </c>
      <c r="C62" s="150" t="s">
        <v>70</v>
      </c>
      <c r="D62" s="150">
        <v>10</v>
      </c>
      <c r="E62" s="100"/>
      <c r="F62" s="100"/>
      <c r="K62" s="3" t="str">
        <f t="shared" si="0"/>
        <v>Bộ/trường/trường</v>
      </c>
    </row>
    <row r="63" spans="1:11" ht="15.75" thickBot="1">
      <c r="A63" s="126"/>
      <c r="B63" s="149" t="s">
        <v>881</v>
      </c>
      <c r="C63" s="150" t="s">
        <v>926</v>
      </c>
      <c r="D63" s="150">
        <v>10</v>
      </c>
      <c r="E63" s="100"/>
      <c r="F63" s="100"/>
      <c r="K63" s="3" t="str">
        <f t="shared" si="0"/>
        <v>Khẩu/trường/trường</v>
      </c>
    </row>
    <row r="64" spans="1:11" ht="15.75" thickBot="1">
      <c r="A64" s="126"/>
      <c r="B64" s="151" t="s">
        <v>882</v>
      </c>
      <c r="C64" s="150" t="s">
        <v>648</v>
      </c>
      <c r="D64" s="150"/>
      <c r="E64" s="100"/>
      <c r="F64" s="100"/>
      <c r="K64" s="3" t="str">
        <f t="shared" si="0"/>
        <v/>
      </c>
    </row>
    <row r="65" spans="1:11" ht="15.75" thickBot="1">
      <c r="A65" s="126"/>
      <c r="B65" s="149" t="s">
        <v>883</v>
      </c>
      <c r="C65" s="150" t="s">
        <v>70</v>
      </c>
      <c r="D65" s="150">
        <v>1</v>
      </c>
      <c r="E65" s="100"/>
      <c r="F65" s="100"/>
      <c r="K65" s="3" t="str">
        <f t="shared" si="0"/>
        <v>Bộ/trường/trường</v>
      </c>
    </row>
    <row r="66" spans="1:11" ht="15.75" thickBot="1">
      <c r="A66" s="126"/>
      <c r="B66" s="149" t="s">
        <v>884</v>
      </c>
      <c r="C66" s="150" t="s">
        <v>70</v>
      </c>
      <c r="D66" s="150">
        <v>1</v>
      </c>
      <c r="E66" s="100"/>
      <c r="F66" s="100"/>
      <c r="K66" s="3" t="str">
        <f t="shared" si="0"/>
        <v>Bộ/trường/trường</v>
      </c>
    </row>
    <row r="67" spans="1:11" ht="15.75" thickBot="1">
      <c r="A67" s="126"/>
      <c r="B67" s="149" t="s">
        <v>885</v>
      </c>
      <c r="C67" s="150" t="s">
        <v>70</v>
      </c>
      <c r="D67" s="150">
        <v>1</v>
      </c>
      <c r="E67" s="100"/>
      <c r="F67" s="100"/>
      <c r="K67" s="3" t="str">
        <f t="shared" si="0"/>
        <v>Bộ/trường/trường</v>
      </c>
    </row>
    <row r="68" spans="1:11" ht="15.75" thickBot="1">
      <c r="A68" s="126"/>
      <c r="B68" s="149" t="s">
        <v>886</v>
      </c>
      <c r="C68" s="150" t="s">
        <v>70</v>
      </c>
      <c r="D68" s="150">
        <v>1</v>
      </c>
      <c r="E68" s="100"/>
      <c r="F68" s="100"/>
      <c r="K68" s="3" t="str">
        <f t="shared" si="0"/>
        <v>Bộ/trường/trường</v>
      </c>
    </row>
    <row r="69" spans="1:11" ht="15.75" thickBot="1">
      <c r="A69" s="126"/>
      <c r="B69" s="151" t="s">
        <v>887</v>
      </c>
      <c r="C69" s="150" t="s">
        <v>648</v>
      </c>
      <c r="D69" s="150"/>
      <c r="E69" s="100"/>
      <c r="F69" s="100"/>
      <c r="K69" s="3" t="str">
        <f t="shared" si="0"/>
        <v/>
      </c>
    </row>
    <row r="70" spans="1:11" ht="15.75" thickBot="1">
      <c r="A70" s="126"/>
      <c r="B70" s="149" t="s">
        <v>888</v>
      </c>
      <c r="C70" s="150" t="s">
        <v>930</v>
      </c>
      <c r="D70" s="150">
        <v>20</v>
      </c>
      <c r="E70" s="100"/>
      <c r="F70" s="100"/>
      <c r="K70" s="3" t="str">
        <f t="shared" si="0"/>
        <v>Chiếc/trường/trường</v>
      </c>
    </row>
    <row r="71" spans="1:11" ht="15.75" thickBot="1">
      <c r="A71" s="126"/>
      <c r="B71" s="149" t="s">
        <v>889</v>
      </c>
      <c r="C71" s="150" t="s">
        <v>70</v>
      </c>
      <c r="D71" s="150">
        <v>20</v>
      </c>
      <c r="E71" s="100"/>
      <c r="F71" s="100"/>
      <c r="K71" s="3" t="str">
        <f t="shared" si="0"/>
        <v>Bộ/trường/trường</v>
      </c>
    </row>
    <row r="72" spans="1:11" ht="15.75" thickBot="1">
      <c r="A72" s="126"/>
      <c r="B72" s="149" t="s">
        <v>890</v>
      </c>
      <c r="C72" s="150" t="s">
        <v>930</v>
      </c>
      <c r="D72" s="150">
        <v>20</v>
      </c>
      <c r="E72" s="100"/>
      <c r="F72" s="100"/>
      <c r="K72" s="3" t="str">
        <f t="shared" si="0"/>
        <v>Chiếc/trường/trường</v>
      </c>
    </row>
    <row r="73" spans="1:11" ht="15.75" thickBot="1">
      <c r="A73" s="126"/>
      <c r="B73" s="149" t="s">
        <v>891</v>
      </c>
      <c r="C73" s="150" t="s">
        <v>930</v>
      </c>
      <c r="D73" s="150">
        <v>4</v>
      </c>
      <c r="E73" s="100"/>
      <c r="F73" s="100"/>
      <c r="K73" s="3" t="str">
        <f t="shared" si="0"/>
        <v>Chiếc/trường/trường</v>
      </c>
    </row>
    <row r="74" spans="1:11" ht="15.75" thickBot="1">
      <c r="A74" s="126"/>
      <c r="B74" s="149" t="s">
        <v>892</v>
      </c>
      <c r="C74" s="150" t="s">
        <v>930</v>
      </c>
      <c r="D74" s="150">
        <v>2</v>
      </c>
      <c r="E74" s="100"/>
      <c r="F74" s="100"/>
      <c r="K74" s="3" t="str">
        <f t="shared" si="0"/>
        <v>Chiếc/trường/trường</v>
      </c>
    </row>
    <row r="75" spans="1:11" ht="15.75" thickBot="1">
      <c r="A75" s="126"/>
      <c r="B75" s="149" t="s">
        <v>893</v>
      </c>
      <c r="C75" s="150" t="s">
        <v>930</v>
      </c>
      <c r="D75" s="150">
        <v>2</v>
      </c>
      <c r="E75" s="100"/>
      <c r="F75" s="100"/>
      <c r="K75" s="3" t="str">
        <f t="shared" si="0"/>
        <v>Chiếc/trường/trường</v>
      </c>
    </row>
    <row r="76" spans="1:11" ht="15.75" thickBot="1">
      <c r="A76" s="126"/>
      <c r="B76" s="149" t="s">
        <v>894</v>
      </c>
      <c r="C76" s="150" t="s">
        <v>70</v>
      </c>
      <c r="D76" s="150">
        <v>4</v>
      </c>
      <c r="E76" s="100"/>
      <c r="F76" s="100"/>
      <c r="K76" s="3" t="str">
        <f t="shared" si="0"/>
        <v>Bộ/trường/trường</v>
      </c>
    </row>
    <row r="77" spans="1:11" ht="15.75" thickBot="1">
      <c r="A77" s="126"/>
      <c r="B77" s="149" t="s">
        <v>895</v>
      </c>
      <c r="C77" s="150" t="s">
        <v>930</v>
      </c>
      <c r="D77" s="150">
        <v>1</v>
      </c>
      <c r="E77" s="100"/>
      <c r="F77" s="100"/>
      <c r="K77" s="3" t="str">
        <f t="shared" si="0"/>
        <v>Chiếc/trường/trường</v>
      </c>
    </row>
    <row r="78" spans="1:11" ht="15.75" thickBot="1">
      <c r="A78" s="126"/>
      <c r="B78" s="149" t="s">
        <v>896</v>
      </c>
      <c r="C78" s="150" t="s">
        <v>70</v>
      </c>
      <c r="D78" s="150">
        <v>15</v>
      </c>
      <c r="E78" s="100"/>
      <c r="F78" s="100"/>
      <c r="K78" s="3" t="str">
        <f t="shared" si="0"/>
        <v>Bộ/trường/trường</v>
      </c>
    </row>
    <row r="79" spans="1:11" ht="15.75" thickBot="1">
      <c r="A79" s="126"/>
      <c r="B79" s="149" t="s">
        <v>421</v>
      </c>
      <c r="C79" s="150" t="s">
        <v>930</v>
      </c>
      <c r="D79" s="150">
        <v>5</v>
      </c>
      <c r="E79" s="100"/>
      <c r="F79" s="100"/>
      <c r="K79" s="3" t="str">
        <f t="shared" si="0"/>
        <v>Chiếc/trường/trường</v>
      </c>
    </row>
    <row r="80" spans="1:11" ht="15.75" thickBot="1">
      <c r="A80" s="126"/>
      <c r="B80" s="149" t="s">
        <v>897</v>
      </c>
      <c r="C80" s="150" t="s">
        <v>70</v>
      </c>
      <c r="D80" s="150"/>
      <c r="E80" s="100"/>
      <c r="F80" s="100"/>
      <c r="K80" s="3" t="str">
        <f t="shared" si="0"/>
        <v>Bộ/trường/trường</v>
      </c>
    </row>
    <row r="81" spans="1:11" ht="15.75" thickBot="1">
      <c r="A81" s="126"/>
      <c r="B81" s="149" t="s">
        <v>898</v>
      </c>
      <c r="C81" s="150" t="s">
        <v>70</v>
      </c>
      <c r="D81" s="150"/>
      <c r="E81" s="100"/>
      <c r="F81" s="100"/>
      <c r="K81" s="3" t="str">
        <f t="shared" si="0"/>
        <v>Bộ/trường/trường</v>
      </c>
    </row>
    <row r="82" spans="1:11" ht="15.75" thickBot="1">
      <c r="A82" s="126"/>
      <c r="B82" s="149" t="s">
        <v>899</v>
      </c>
      <c r="C82" s="150" t="s">
        <v>930</v>
      </c>
      <c r="D82" s="150">
        <v>20</v>
      </c>
      <c r="E82" s="100"/>
      <c r="F82" s="100"/>
      <c r="K82" s="3" t="str">
        <f t="shared" si="0"/>
        <v>Chiếc/trường/trường</v>
      </c>
    </row>
    <row r="83" spans="1:11" ht="15.75" thickBot="1">
      <c r="A83" s="126"/>
      <c r="B83" s="151" t="s">
        <v>900</v>
      </c>
      <c r="C83" s="150" t="s">
        <v>648</v>
      </c>
      <c r="D83" s="150"/>
      <c r="E83" s="100"/>
      <c r="F83" s="100"/>
      <c r="K83" s="3" t="str">
        <f t="shared" si="0"/>
        <v/>
      </c>
    </row>
    <row r="84" spans="1:11" ht="15.75" thickBot="1">
      <c r="A84" s="126"/>
      <c r="B84" s="151" t="s">
        <v>901</v>
      </c>
      <c r="C84" s="150" t="s">
        <v>648</v>
      </c>
      <c r="D84" s="150" t="s">
        <v>902</v>
      </c>
      <c r="E84" s="100"/>
      <c r="F84" s="100"/>
      <c r="K84" s="3" t="str">
        <f t="shared" si="0"/>
        <v/>
      </c>
    </row>
    <row r="85" spans="1:11" ht="15.75" thickBot="1">
      <c r="A85" s="126"/>
      <c r="B85" s="149" t="s">
        <v>903</v>
      </c>
      <c r="C85" s="150" t="s">
        <v>847</v>
      </c>
      <c r="D85" s="150">
        <v>1</v>
      </c>
      <c r="E85" s="100"/>
      <c r="F85" s="100"/>
      <c r="K85" s="3" t="str">
        <f t="shared" ref="K85:K109" si="1">IF(C85&lt;&gt;"",C85&amp;"/GV","")</f>
        <v>Bộ/GV/GV</v>
      </c>
    </row>
    <row r="86" spans="1:11" ht="15.75" thickBot="1">
      <c r="A86" s="126"/>
      <c r="B86" s="149" t="s">
        <v>904</v>
      </c>
      <c r="C86" s="150" t="s">
        <v>847</v>
      </c>
      <c r="D86" s="150">
        <v>1</v>
      </c>
      <c r="E86" s="100"/>
      <c r="F86" s="100"/>
      <c r="K86" s="3" t="str">
        <f t="shared" si="1"/>
        <v>Bộ/GV/GV</v>
      </c>
    </row>
    <row r="87" spans="1:11" ht="15.75" thickBot="1">
      <c r="A87" s="126"/>
      <c r="B87" s="149" t="s">
        <v>905</v>
      </c>
      <c r="C87" s="150" t="s">
        <v>847</v>
      </c>
      <c r="D87" s="150">
        <v>1</v>
      </c>
      <c r="E87" s="100"/>
      <c r="F87" s="100"/>
      <c r="K87" s="3" t="str">
        <f t="shared" si="1"/>
        <v>Bộ/GV/GV</v>
      </c>
    </row>
    <row r="88" spans="1:11" ht="15.75" thickBot="1">
      <c r="A88" s="126"/>
      <c r="B88" s="149" t="s">
        <v>906</v>
      </c>
      <c r="C88" s="150" t="s">
        <v>931</v>
      </c>
      <c r="D88" s="150">
        <v>1</v>
      </c>
      <c r="E88" s="100"/>
      <c r="F88" s="100"/>
      <c r="K88" s="3" t="str">
        <f t="shared" si="1"/>
        <v>Chiếc/GV/GV</v>
      </c>
    </row>
    <row r="89" spans="1:11" ht="15.75" thickBot="1">
      <c r="A89" s="126"/>
      <c r="B89" s="149" t="s">
        <v>907</v>
      </c>
      <c r="C89" s="150" t="s">
        <v>931</v>
      </c>
      <c r="D89" s="150">
        <v>1</v>
      </c>
      <c r="E89" s="100"/>
      <c r="F89" s="100"/>
      <c r="K89" s="3" t="str">
        <f t="shared" si="1"/>
        <v>Chiếc/GV/GV</v>
      </c>
    </row>
    <row r="90" spans="1:11" ht="15.75" thickBot="1">
      <c r="A90" s="126"/>
      <c r="B90" s="149" t="s">
        <v>908</v>
      </c>
      <c r="C90" s="150" t="s">
        <v>931</v>
      </c>
      <c r="D90" s="150">
        <v>1</v>
      </c>
      <c r="E90" s="100"/>
      <c r="F90" s="100"/>
      <c r="K90" s="3" t="str">
        <f t="shared" si="1"/>
        <v>Chiếc/GV/GV</v>
      </c>
    </row>
    <row r="91" spans="1:11" ht="15.75" thickBot="1">
      <c r="A91" s="126"/>
      <c r="B91" s="149" t="s">
        <v>909</v>
      </c>
      <c r="C91" s="150" t="s">
        <v>931</v>
      </c>
      <c r="D91" s="150">
        <v>1</v>
      </c>
      <c r="E91" s="100"/>
      <c r="F91" s="100"/>
      <c r="K91" s="3" t="str">
        <f t="shared" si="1"/>
        <v>Chiếc/GV/GV</v>
      </c>
    </row>
    <row r="92" spans="1:11" ht="15.75" thickBot="1">
      <c r="A92" s="126"/>
      <c r="B92" s="149" t="s">
        <v>910</v>
      </c>
      <c r="C92" s="150" t="s">
        <v>932</v>
      </c>
      <c r="D92" s="150">
        <v>1</v>
      </c>
      <c r="E92" s="100"/>
      <c r="F92" s="100"/>
      <c r="K92" s="3" t="str">
        <f t="shared" si="1"/>
        <v>Đôi/GV/GV</v>
      </c>
    </row>
    <row r="93" spans="1:11" ht="15.75" thickBot="1">
      <c r="A93" s="126"/>
      <c r="B93" s="149" t="s">
        <v>911</v>
      </c>
      <c r="C93" s="150" t="s">
        <v>932</v>
      </c>
      <c r="D93" s="150">
        <v>2</v>
      </c>
      <c r="E93" s="100"/>
      <c r="F93" s="100"/>
      <c r="K93" s="3" t="str">
        <f t="shared" si="1"/>
        <v>Đôi/GV/GV</v>
      </c>
    </row>
    <row r="94" spans="1:11" ht="15.75" thickBot="1">
      <c r="A94" s="126"/>
      <c r="B94" s="149" t="s">
        <v>912</v>
      </c>
      <c r="C94" s="150" t="s">
        <v>931</v>
      </c>
      <c r="D94" s="150">
        <v>1</v>
      </c>
      <c r="E94" s="100"/>
      <c r="F94" s="100"/>
      <c r="K94" s="3" t="str">
        <f t="shared" si="1"/>
        <v>Chiếc/GV/GV</v>
      </c>
    </row>
    <row r="95" spans="1:11" ht="15.75" thickBot="1">
      <c r="A95" s="126"/>
      <c r="B95" s="149" t="s">
        <v>913</v>
      </c>
      <c r="C95" s="150" t="s">
        <v>931</v>
      </c>
      <c r="D95" s="150">
        <v>1</v>
      </c>
      <c r="E95" s="100"/>
      <c r="F95" s="100"/>
      <c r="K95" s="3" t="str">
        <f t="shared" si="1"/>
        <v>Chiếc/GV/GV</v>
      </c>
    </row>
    <row r="96" spans="1:11" ht="15.75" thickBot="1">
      <c r="A96" s="126"/>
      <c r="B96" s="149" t="s">
        <v>914</v>
      </c>
      <c r="C96" s="150" t="s">
        <v>931</v>
      </c>
      <c r="D96" s="150">
        <v>1</v>
      </c>
      <c r="E96" s="100"/>
      <c r="F96" s="100"/>
      <c r="K96" s="3" t="str">
        <f t="shared" si="1"/>
        <v>Chiếc/GV/GV</v>
      </c>
    </row>
    <row r="97" spans="1:11" ht="15.75" thickBot="1">
      <c r="A97" s="126"/>
      <c r="B97" s="149" t="s">
        <v>915</v>
      </c>
      <c r="C97" s="150" t="s">
        <v>932</v>
      </c>
      <c r="D97" s="150">
        <v>1</v>
      </c>
      <c r="E97" s="100"/>
      <c r="F97" s="100"/>
      <c r="K97" s="3" t="str">
        <f t="shared" si="1"/>
        <v>Đôi/GV/GV</v>
      </c>
    </row>
    <row r="98" spans="1:11" ht="15.75" thickBot="1">
      <c r="A98" s="126"/>
      <c r="B98" s="149" t="s">
        <v>916</v>
      </c>
      <c r="C98" s="150" t="s">
        <v>932</v>
      </c>
      <c r="D98" s="150">
        <v>1</v>
      </c>
      <c r="E98" s="100"/>
      <c r="F98" s="100"/>
      <c r="K98" s="3" t="str">
        <f t="shared" si="1"/>
        <v>Đôi/GV/GV</v>
      </c>
    </row>
    <row r="99" spans="1:11" ht="15.75" thickBot="1">
      <c r="A99" s="126"/>
      <c r="B99" s="149" t="s">
        <v>917</v>
      </c>
      <c r="C99" s="150" t="s">
        <v>931</v>
      </c>
      <c r="D99" s="150">
        <v>1</v>
      </c>
      <c r="E99" s="100"/>
      <c r="F99" s="100"/>
      <c r="K99" s="3" t="str">
        <f t="shared" si="1"/>
        <v>Chiếc/GV/GV</v>
      </c>
    </row>
    <row r="100" spans="1:11" ht="15.75" thickBot="1">
      <c r="A100" s="126"/>
      <c r="B100" s="149" t="s">
        <v>918</v>
      </c>
      <c r="C100" s="150" t="s">
        <v>931</v>
      </c>
      <c r="D100" s="150">
        <v>1</v>
      </c>
      <c r="E100" s="100"/>
      <c r="F100" s="100"/>
      <c r="K100" s="3" t="str">
        <f t="shared" si="1"/>
        <v>Chiếc/GV/GV</v>
      </c>
    </row>
    <row r="101" spans="1:11" ht="15.75" thickBot="1">
      <c r="A101" s="126"/>
      <c r="B101" s="151" t="s">
        <v>919</v>
      </c>
      <c r="C101" s="150" t="s">
        <v>648</v>
      </c>
      <c r="D101" s="150"/>
      <c r="E101" s="100"/>
      <c r="F101" s="100"/>
      <c r="K101" s="3" t="str">
        <f t="shared" si="1"/>
        <v/>
      </c>
    </row>
    <row r="102" spans="1:11" ht="15.75" thickBot="1">
      <c r="A102" s="126"/>
      <c r="B102" s="149" t="s">
        <v>920</v>
      </c>
      <c r="C102" s="150" t="s">
        <v>847</v>
      </c>
      <c r="D102" s="150">
        <v>100</v>
      </c>
      <c r="E102" s="100"/>
      <c r="F102" s="100"/>
      <c r="K102" s="3" t="str">
        <f t="shared" si="1"/>
        <v>Bộ/GV/GV</v>
      </c>
    </row>
    <row r="103" spans="1:11" ht="15.75" thickBot="1">
      <c r="A103" s="126"/>
      <c r="B103" s="149" t="s">
        <v>907</v>
      </c>
      <c r="C103" s="150" t="s">
        <v>931</v>
      </c>
      <c r="D103" s="150">
        <v>100</v>
      </c>
      <c r="E103" s="100"/>
      <c r="F103" s="100"/>
      <c r="K103" s="3" t="str">
        <f t="shared" si="1"/>
        <v>Chiếc/GV/GV</v>
      </c>
    </row>
    <row r="104" spans="1:11" ht="15.75" thickBot="1">
      <c r="A104" s="126"/>
      <c r="B104" s="149" t="s">
        <v>908</v>
      </c>
      <c r="C104" s="150" t="s">
        <v>931</v>
      </c>
      <c r="D104" s="150">
        <v>100</v>
      </c>
      <c r="E104" s="100"/>
      <c r="F104" s="100"/>
      <c r="K104" s="3" t="str">
        <f t="shared" si="1"/>
        <v>Chiếc/GV/GV</v>
      </c>
    </row>
    <row r="105" spans="1:11" ht="15.75" thickBot="1">
      <c r="A105" s="126"/>
      <c r="B105" s="149" t="s">
        <v>921</v>
      </c>
      <c r="C105" s="150" t="s">
        <v>932</v>
      </c>
      <c r="D105" s="150">
        <v>100</v>
      </c>
      <c r="E105" s="100"/>
      <c r="F105" s="100"/>
      <c r="K105" s="3" t="str">
        <f t="shared" si="1"/>
        <v>Đôi/GV/GV</v>
      </c>
    </row>
    <row r="106" spans="1:11" ht="15.75" thickBot="1">
      <c r="A106" s="126"/>
      <c r="B106" s="149" t="s">
        <v>911</v>
      </c>
      <c r="C106" s="150" t="s">
        <v>932</v>
      </c>
      <c r="D106" s="150">
        <v>100</v>
      </c>
      <c r="E106" s="100"/>
      <c r="F106" s="100"/>
      <c r="K106" s="3" t="str">
        <f t="shared" si="1"/>
        <v>Đôi/GV/GV</v>
      </c>
    </row>
    <row r="107" spans="1:11" ht="15.75" thickBot="1">
      <c r="A107" s="126"/>
      <c r="B107" s="149" t="s">
        <v>909</v>
      </c>
      <c r="C107" s="150" t="s">
        <v>931</v>
      </c>
      <c r="D107" s="150">
        <v>100</v>
      </c>
      <c r="E107" s="100"/>
      <c r="F107" s="100"/>
      <c r="K107" s="3" t="str">
        <f t="shared" si="1"/>
        <v>Chiếc/GV/GV</v>
      </c>
    </row>
    <row r="108" spans="1:11" ht="15.75" thickBot="1">
      <c r="A108" s="126"/>
      <c r="B108" s="149" t="s">
        <v>913</v>
      </c>
      <c r="C108" s="150" t="s">
        <v>931</v>
      </c>
      <c r="D108" s="150">
        <v>100</v>
      </c>
      <c r="E108" s="100"/>
      <c r="F108" s="100"/>
      <c r="K108" s="3" t="str">
        <f t="shared" si="1"/>
        <v>Chiếc/GV/GV</v>
      </c>
    </row>
    <row r="109" spans="1:11" ht="15.75" thickBot="1">
      <c r="A109" s="126"/>
      <c r="B109" s="149" t="s">
        <v>914</v>
      </c>
      <c r="C109" s="150" t="s">
        <v>931</v>
      </c>
      <c r="D109" s="150">
        <v>100</v>
      </c>
      <c r="E109" s="100"/>
      <c r="F109" s="100"/>
      <c r="K109" s="3" t="str">
        <f t="shared" si="1"/>
        <v>Chiếc/GV/GV</v>
      </c>
    </row>
    <row r="110" spans="1:11" s="11" customFormat="1">
      <c r="A110" s="17" t="s">
        <v>10</v>
      </c>
      <c r="B110" s="183" t="s">
        <v>302</v>
      </c>
      <c r="C110" s="184"/>
      <c r="D110" s="184"/>
      <c r="E110" s="185"/>
      <c r="F110" s="16"/>
    </row>
    <row r="111" spans="1:11" s="82" customFormat="1">
      <c r="A111" s="17" t="s">
        <v>3</v>
      </c>
      <c r="B111" s="183" t="s">
        <v>202</v>
      </c>
      <c r="C111" s="184"/>
      <c r="D111" s="184"/>
      <c r="E111" s="185"/>
      <c r="F111" s="16"/>
    </row>
    <row r="112" spans="1:11" s="22" customFormat="1">
      <c r="A112" s="118">
        <v>1</v>
      </c>
      <c r="B112" s="13" t="s">
        <v>203</v>
      </c>
      <c r="C112" s="118"/>
      <c r="D112" s="118"/>
      <c r="E112" s="118"/>
      <c r="F112" s="123"/>
    </row>
    <row r="113" spans="1:6" s="22" customFormat="1" ht="25.5">
      <c r="A113" s="118"/>
      <c r="B113" s="49" t="s">
        <v>773</v>
      </c>
      <c r="C113" s="118" t="s">
        <v>73</v>
      </c>
      <c r="D113" s="68" t="s">
        <v>623</v>
      </c>
      <c r="E113" s="118" t="s">
        <v>604</v>
      </c>
      <c r="F113" s="177" t="s">
        <v>705</v>
      </c>
    </row>
    <row r="114" spans="1:6" s="22" customFormat="1" ht="25.5">
      <c r="A114" s="118"/>
      <c r="B114" s="49" t="s">
        <v>624</v>
      </c>
      <c r="C114" s="118" t="s">
        <v>51</v>
      </c>
      <c r="D114" s="118">
        <v>1</v>
      </c>
      <c r="E114" s="118" t="s">
        <v>625</v>
      </c>
      <c r="F114" s="178"/>
    </row>
    <row r="115" spans="1:6" s="22" customFormat="1">
      <c r="A115" s="118"/>
      <c r="B115" s="49" t="s">
        <v>626</v>
      </c>
      <c r="C115" s="118" t="s">
        <v>196</v>
      </c>
      <c r="D115" s="118">
        <v>1</v>
      </c>
      <c r="E115" s="118" t="s">
        <v>627</v>
      </c>
      <c r="F115" s="178"/>
    </row>
    <row r="116" spans="1:6" s="22" customFormat="1" ht="25.5">
      <c r="A116" s="118"/>
      <c r="B116" s="49" t="s">
        <v>206</v>
      </c>
      <c r="C116" s="118" t="s">
        <v>187</v>
      </c>
      <c r="D116" s="118">
        <v>1</v>
      </c>
      <c r="E116" s="118" t="s">
        <v>605</v>
      </c>
      <c r="F116" s="178"/>
    </row>
    <row r="117" spans="1:6" s="22" customFormat="1" ht="25.5">
      <c r="A117" s="118"/>
      <c r="B117" s="49" t="s">
        <v>204</v>
      </c>
      <c r="C117" s="118" t="s">
        <v>187</v>
      </c>
      <c r="D117" s="118">
        <v>1</v>
      </c>
      <c r="E117" s="118" t="s">
        <v>605</v>
      </c>
      <c r="F117" s="178"/>
    </row>
    <row r="118" spans="1:6" s="22" customFormat="1" ht="25.5">
      <c r="A118" s="118"/>
      <c r="B118" s="49" t="s">
        <v>205</v>
      </c>
      <c r="C118" s="118" t="s">
        <v>187</v>
      </c>
      <c r="D118" s="118">
        <v>1</v>
      </c>
      <c r="E118" s="118" t="s">
        <v>605</v>
      </c>
      <c r="F118" s="178"/>
    </row>
    <row r="119" spans="1:6" s="22" customFormat="1" ht="25.5">
      <c r="A119" s="118"/>
      <c r="B119" s="49" t="s">
        <v>310</v>
      </c>
      <c r="C119" s="118" t="s">
        <v>73</v>
      </c>
      <c r="D119" s="118">
        <v>2</v>
      </c>
      <c r="E119" s="118" t="s">
        <v>607</v>
      </c>
      <c r="F119" s="178"/>
    </row>
    <row r="120" spans="1:6" s="22" customFormat="1" ht="38.25">
      <c r="A120" s="17"/>
      <c r="B120" s="96" t="s">
        <v>309</v>
      </c>
      <c r="C120" s="118" t="s">
        <v>196</v>
      </c>
      <c r="D120" s="118">
        <v>1</v>
      </c>
      <c r="E120" s="118" t="s">
        <v>606</v>
      </c>
      <c r="F120" s="179"/>
    </row>
    <row r="121" spans="1:6" s="22" customFormat="1">
      <c r="A121" s="118">
        <v>2</v>
      </c>
      <c r="B121" s="13" t="s">
        <v>207</v>
      </c>
      <c r="C121" s="118"/>
      <c r="D121" s="118"/>
      <c r="E121" s="118"/>
      <c r="F121" s="123"/>
    </row>
    <row r="122" spans="1:6" s="22" customFormat="1">
      <c r="A122" s="17"/>
      <c r="B122" s="49" t="s">
        <v>86</v>
      </c>
      <c r="C122" s="20" t="s">
        <v>440</v>
      </c>
      <c r="D122" s="20" t="s">
        <v>30</v>
      </c>
      <c r="E122" s="164" t="s">
        <v>598</v>
      </c>
      <c r="F122" s="174" t="s">
        <v>706</v>
      </c>
    </row>
    <row r="123" spans="1:6" s="22" customFormat="1">
      <c r="A123" s="17"/>
      <c r="B123" s="49" t="s">
        <v>112</v>
      </c>
      <c r="C123" s="20" t="s">
        <v>440</v>
      </c>
      <c r="D123" s="20" t="s">
        <v>30</v>
      </c>
      <c r="E123" s="164"/>
      <c r="F123" s="174"/>
    </row>
    <row r="124" spans="1:6" s="22" customFormat="1">
      <c r="A124" s="17"/>
      <c r="B124" s="49" t="s">
        <v>229</v>
      </c>
      <c r="C124" s="20" t="s">
        <v>5</v>
      </c>
      <c r="D124" s="20">
        <v>2</v>
      </c>
      <c r="E124" s="164"/>
      <c r="F124" s="174"/>
    </row>
    <row r="125" spans="1:6" s="22" customFormat="1">
      <c r="A125" s="17"/>
      <c r="B125" s="49" t="s">
        <v>32</v>
      </c>
      <c r="C125" s="20" t="s">
        <v>440</v>
      </c>
      <c r="D125" s="20" t="s">
        <v>33</v>
      </c>
      <c r="E125" s="164"/>
      <c r="F125" s="174"/>
    </row>
    <row r="126" spans="1:6" s="22" customFormat="1">
      <c r="A126" s="17"/>
      <c r="B126" s="49" t="s">
        <v>38</v>
      </c>
      <c r="C126" s="20" t="s">
        <v>440</v>
      </c>
      <c r="D126" s="20" t="s">
        <v>33</v>
      </c>
      <c r="E126" s="164"/>
      <c r="F126" s="174"/>
    </row>
    <row r="127" spans="1:6" s="22" customFormat="1">
      <c r="A127" s="17"/>
      <c r="B127" s="49" t="s">
        <v>39</v>
      </c>
      <c r="C127" s="20" t="s">
        <v>440</v>
      </c>
      <c r="D127" s="20" t="s">
        <v>33</v>
      </c>
      <c r="E127" s="164"/>
      <c r="F127" s="174"/>
    </row>
    <row r="128" spans="1:6" s="22" customFormat="1">
      <c r="A128" s="17"/>
      <c r="B128" s="49" t="s">
        <v>110</v>
      </c>
      <c r="C128" s="20" t="s">
        <v>440</v>
      </c>
      <c r="D128" s="20" t="s">
        <v>33</v>
      </c>
      <c r="E128" s="164"/>
      <c r="F128" s="174"/>
    </row>
    <row r="129" spans="1:6" s="22" customFormat="1">
      <c r="A129" s="17"/>
      <c r="B129" s="49" t="s">
        <v>108</v>
      </c>
      <c r="C129" s="20" t="s">
        <v>28</v>
      </c>
      <c r="D129" s="20">
        <v>1</v>
      </c>
      <c r="E129" s="164"/>
      <c r="F129" s="174"/>
    </row>
    <row r="130" spans="1:6" s="22" customFormat="1">
      <c r="A130" s="17"/>
      <c r="B130" s="49" t="s">
        <v>40</v>
      </c>
      <c r="C130" s="20" t="s">
        <v>440</v>
      </c>
      <c r="D130" s="20" t="s">
        <v>439</v>
      </c>
      <c r="E130" s="164"/>
      <c r="F130" s="174"/>
    </row>
    <row r="131" spans="1:6" s="22" customFormat="1">
      <c r="A131" s="17"/>
      <c r="B131" s="49" t="s">
        <v>230</v>
      </c>
      <c r="C131" s="20" t="s">
        <v>440</v>
      </c>
      <c r="D131" s="20" t="s">
        <v>37</v>
      </c>
      <c r="E131" s="164"/>
      <c r="F131" s="174"/>
    </row>
    <row r="132" spans="1:6" s="22" customFormat="1">
      <c r="A132" s="17"/>
      <c r="B132" s="49" t="s">
        <v>311</v>
      </c>
      <c r="C132" s="118" t="s">
        <v>12</v>
      </c>
      <c r="D132" s="118" t="s">
        <v>117</v>
      </c>
      <c r="E132" s="164"/>
      <c r="F132" s="174"/>
    </row>
    <row r="133" spans="1:6" s="39" customFormat="1">
      <c r="A133" s="118"/>
      <c r="B133" s="49" t="s">
        <v>631</v>
      </c>
      <c r="C133" s="118" t="s">
        <v>175</v>
      </c>
      <c r="D133" s="118">
        <v>1</v>
      </c>
      <c r="E133" s="164"/>
      <c r="F133" s="174"/>
    </row>
    <row r="134" spans="1:6" s="22" customFormat="1">
      <c r="A134" s="17"/>
      <c r="B134" s="49" t="s">
        <v>113</v>
      </c>
      <c r="C134" s="118" t="s">
        <v>5</v>
      </c>
      <c r="D134" s="118" t="s">
        <v>116</v>
      </c>
      <c r="E134" s="164"/>
      <c r="F134" s="174"/>
    </row>
    <row r="135" spans="1:6" s="22" customFormat="1">
      <c r="A135" s="17"/>
      <c r="B135" s="49" t="s">
        <v>87</v>
      </c>
      <c r="C135" s="118" t="s">
        <v>11</v>
      </c>
      <c r="D135" s="118" t="s">
        <v>115</v>
      </c>
      <c r="E135" s="164"/>
      <c r="F135" s="174"/>
    </row>
    <row r="136" spans="1:6" s="22" customFormat="1">
      <c r="A136" s="17"/>
      <c r="B136" s="49" t="s">
        <v>41</v>
      </c>
      <c r="C136" s="20" t="s">
        <v>28</v>
      </c>
      <c r="D136" s="20" t="s">
        <v>42</v>
      </c>
      <c r="E136" s="164"/>
      <c r="F136" s="174"/>
    </row>
    <row r="137" spans="1:6" s="22" customFormat="1" ht="25.5">
      <c r="A137" s="17"/>
      <c r="B137" s="49" t="s">
        <v>118</v>
      </c>
      <c r="C137" s="118" t="s">
        <v>28</v>
      </c>
      <c r="D137" s="118" t="s">
        <v>42</v>
      </c>
      <c r="E137" s="164"/>
      <c r="F137" s="174"/>
    </row>
    <row r="138" spans="1:6" s="22" customFormat="1">
      <c r="A138" s="17"/>
      <c r="B138" s="49" t="s">
        <v>114</v>
      </c>
      <c r="C138" s="20" t="s">
        <v>440</v>
      </c>
      <c r="D138" s="20" t="s">
        <v>33</v>
      </c>
      <c r="E138" s="118" t="s">
        <v>493</v>
      </c>
      <c r="F138" s="174"/>
    </row>
    <row r="139" spans="1:6" s="22" customFormat="1" ht="25.5">
      <c r="A139" s="17"/>
      <c r="B139" s="49" t="s">
        <v>35</v>
      </c>
      <c r="C139" s="20" t="s">
        <v>440</v>
      </c>
      <c r="D139" s="20" t="s">
        <v>33</v>
      </c>
      <c r="E139" s="118" t="s">
        <v>494</v>
      </c>
      <c r="F139" s="174"/>
    </row>
    <row r="140" spans="1:6" s="22" customFormat="1" ht="51">
      <c r="A140" s="17"/>
      <c r="B140" s="49" t="s">
        <v>36</v>
      </c>
      <c r="C140" s="20" t="s">
        <v>440</v>
      </c>
      <c r="D140" s="20" t="s">
        <v>37</v>
      </c>
      <c r="E140" s="118" t="s">
        <v>495</v>
      </c>
      <c r="F140" s="174"/>
    </row>
    <row r="141" spans="1:6" s="22" customFormat="1" ht="25.5">
      <c r="A141" s="17"/>
      <c r="B141" s="49" t="s">
        <v>109</v>
      </c>
      <c r="C141" s="40" t="s">
        <v>12</v>
      </c>
      <c r="D141" s="40" t="s">
        <v>119</v>
      </c>
      <c r="E141" s="118" t="s">
        <v>496</v>
      </c>
      <c r="F141" s="174"/>
    </row>
    <row r="142" spans="1:6" s="22" customFormat="1" ht="38.25">
      <c r="A142" s="17"/>
      <c r="B142" s="49" t="s">
        <v>88</v>
      </c>
      <c r="C142" s="118" t="s">
        <v>28</v>
      </c>
      <c r="D142" s="118" t="s">
        <v>42</v>
      </c>
      <c r="E142" s="118" t="s">
        <v>497</v>
      </c>
      <c r="F142" s="174"/>
    </row>
    <row r="143" spans="1:6" s="22" customFormat="1" ht="38.25">
      <c r="A143" s="17"/>
      <c r="B143" s="49" t="s">
        <v>89</v>
      </c>
      <c r="C143" s="118" t="s">
        <v>28</v>
      </c>
      <c r="D143" s="118" t="s">
        <v>120</v>
      </c>
      <c r="E143" s="118" t="s">
        <v>497</v>
      </c>
      <c r="F143" s="174"/>
    </row>
    <row r="144" spans="1:6" s="22" customFormat="1">
      <c r="A144" s="118">
        <v>3</v>
      </c>
      <c r="B144" s="13" t="s">
        <v>208</v>
      </c>
      <c r="C144" s="118"/>
      <c r="D144" s="118"/>
      <c r="E144" s="118"/>
      <c r="F144" s="123"/>
    </row>
    <row r="145" spans="1:6" s="22" customFormat="1" ht="38.25">
      <c r="A145" s="118"/>
      <c r="B145" s="49" t="s">
        <v>209</v>
      </c>
      <c r="C145" s="118" t="s">
        <v>73</v>
      </c>
      <c r="D145" s="118" t="s">
        <v>210</v>
      </c>
      <c r="E145" s="118" t="s">
        <v>599</v>
      </c>
      <c r="F145" s="174" t="s">
        <v>707</v>
      </c>
    </row>
    <row r="146" spans="1:6" s="22" customFormat="1" ht="25.5">
      <c r="A146" s="118"/>
      <c r="B146" s="49" t="s">
        <v>212</v>
      </c>
      <c r="C146" s="118" t="s">
        <v>11</v>
      </c>
      <c r="D146" s="118" t="s">
        <v>211</v>
      </c>
      <c r="E146" s="118" t="s">
        <v>600</v>
      </c>
      <c r="F146" s="174"/>
    </row>
    <row r="147" spans="1:6" s="22" customFormat="1" ht="38.25">
      <c r="A147" s="118"/>
      <c r="B147" s="49" t="s">
        <v>76</v>
      </c>
      <c r="C147" s="118" t="s">
        <v>213</v>
      </c>
      <c r="D147" s="118" t="s">
        <v>214</v>
      </c>
      <c r="E147" s="118" t="s">
        <v>601</v>
      </c>
      <c r="F147" s="174"/>
    </row>
    <row r="148" spans="1:6" s="22" customFormat="1" ht="25.5">
      <c r="A148" s="17"/>
      <c r="B148" s="49" t="s">
        <v>602</v>
      </c>
      <c r="C148" s="118" t="s">
        <v>225</v>
      </c>
      <c r="D148" s="118">
        <v>1</v>
      </c>
      <c r="E148" s="118" t="s">
        <v>603</v>
      </c>
      <c r="F148" s="174"/>
    </row>
    <row r="149" spans="1:6" s="48" customFormat="1">
      <c r="A149" s="17" t="s">
        <v>8</v>
      </c>
      <c r="B149" s="173" t="s">
        <v>14</v>
      </c>
      <c r="C149" s="173"/>
      <c r="D149" s="173"/>
      <c r="E149" s="173"/>
      <c r="F149" s="16"/>
    </row>
    <row r="150" spans="1:6" s="2" customFormat="1" ht="25.5">
      <c r="A150" s="118"/>
      <c r="B150" s="49" t="s">
        <v>257</v>
      </c>
      <c r="C150" s="118" t="s">
        <v>69</v>
      </c>
      <c r="D150" s="118">
        <v>1</v>
      </c>
      <c r="E150" s="118" t="s">
        <v>566</v>
      </c>
      <c r="F150" s="174" t="s">
        <v>738</v>
      </c>
    </row>
    <row r="151" spans="1:6" s="2" customFormat="1" ht="25.5">
      <c r="A151" s="118"/>
      <c r="B151" s="49" t="s">
        <v>93</v>
      </c>
      <c r="C151" s="118" t="s">
        <v>69</v>
      </c>
      <c r="D151" s="25">
        <v>2</v>
      </c>
      <c r="E151" s="118" t="s">
        <v>584</v>
      </c>
      <c r="F151" s="174"/>
    </row>
    <row r="152" spans="1:6" ht="25.5">
      <c r="A152" s="118"/>
      <c r="B152" s="49" t="s">
        <v>424</v>
      </c>
      <c r="C152" s="118" t="s">
        <v>69</v>
      </c>
      <c r="D152" s="118">
        <v>1</v>
      </c>
      <c r="E152" s="118" t="s">
        <v>583</v>
      </c>
      <c r="F152" s="174"/>
    </row>
    <row r="153" spans="1:6" s="2" customFormat="1" ht="51">
      <c r="A153" s="118"/>
      <c r="B153" s="49" t="s">
        <v>980</v>
      </c>
      <c r="C153" s="118" t="s">
        <v>65</v>
      </c>
      <c r="D153" s="118">
        <v>1</v>
      </c>
      <c r="E153" s="118" t="s">
        <v>567</v>
      </c>
      <c r="F153" s="174"/>
    </row>
    <row r="154" spans="1:6" s="39" customFormat="1" ht="25.5">
      <c r="A154" s="17"/>
      <c r="B154" s="49" t="s">
        <v>589</v>
      </c>
      <c r="C154" s="118" t="s">
        <v>69</v>
      </c>
      <c r="D154" s="118">
        <v>1</v>
      </c>
      <c r="E154" s="118" t="s">
        <v>590</v>
      </c>
      <c r="F154" s="174"/>
    </row>
    <row r="155" spans="1:6" s="11" customFormat="1">
      <c r="A155" s="17" t="s">
        <v>9</v>
      </c>
      <c r="B155" s="172" t="s">
        <v>43</v>
      </c>
      <c r="C155" s="172"/>
      <c r="D155" s="172"/>
      <c r="E155" s="172"/>
      <c r="F155" s="16"/>
    </row>
    <row r="156" spans="1:6" s="11" customFormat="1" ht="25.5">
      <c r="A156" s="17">
        <v>1</v>
      </c>
      <c r="B156" s="125" t="s">
        <v>783</v>
      </c>
      <c r="C156" s="17"/>
      <c r="D156" s="17"/>
      <c r="E156" s="17"/>
      <c r="F156" s="16"/>
    </row>
    <row r="157" spans="1:6">
      <c r="A157" s="118" t="s">
        <v>787</v>
      </c>
      <c r="B157" s="123" t="s">
        <v>122</v>
      </c>
      <c r="C157" s="118"/>
      <c r="D157" s="118"/>
      <c r="E157" s="118"/>
      <c r="F157" s="123"/>
    </row>
    <row r="158" spans="1:6" ht="25.5">
      <c r="A158" s="118"/>
      <c r="B158" s="49" t="s">
        <v>131</v>
      </c>
      <c r="C158" s="118" t="s">
        <v>50</v>
      </c>
      <c r="D158" s="118">
        <v>1</v>
      </c>
      <c r="E158" s="118" t="s">
        <v>526</v>
      </c>
      <c r="F158" s="164" t="s">
        <v>730</v>
      </c>
    </row>
    <row r="159" spans="1:6" ht="51">
      <c r="A159" s="118"/>
      <c r="B159" s="49" t="s">
        <v>132</v>
      </c>
      <c r="C159" s="118" t="s">
        <v>75</v>
      </c>
      <c r="D159" s="118" t="s">
        <v>185</v>
      </c>
      <c r="E159" s="118" t="s">
        <v>527</v>
      </c>
      <c r="F159" s="164"/>
    </row>
    <row r="160" spans="1:6" ht="25.5">
      <c r="A160" s="118"/>
      <c r="B160" s="49" t="s">
        <v>133</v>
      </c>
      <c r="C160" s="118" t="s">
        <v>51</v>
      </c>
      <c r="D160" s="118">
        <v>1</v>
      </c>
      <c r="E160" s="118" t="s">
        <v>498</v>
      </c>
      <c r="F160" s="164"/>
    </row>
    <row r="161" spans="1:6" ht="38.25">
      <c r="A161" s="118"/>
      <c r="B161" s="49" t="s">
        <v>130</v>
      </c>
      <c r="C161" s="118" t="s">
        <v>196</v>
      </c>
      <c r="D161" s="118">
        <v>1</v>
      </c>
      <c r="E161" s="118" t="s">
        <v>514</v>
      </c>
      <c r="F161" s="164"/>
    </row>
    <row r="162" spans="1:6" ht="25.5">
      <c r="A162" s="118"/>
      <c r="B162" s="49" t="s">
        <v>312</v>
      </c>
      <c r="C162" s="118" t="s">
        <v>196</v>
      </c>
      <c r="D162" s="118">
        <v>1</v>
      </c>
      <c r="E162" s="118" t="s">
        <v>499</v>
      </c>
      <c r="F162" s="164"/>
    </row>
    <row r="163" spans="1:6" s="2" customFormat="1">
      <c r="A163" s="118" t="s">
        <v>788</v>
      </c>
      <c r="B163" s="123" t="s">
        <v>262</v>
      </c>
      <c r="C163" s="118"/>
      <c r="D163" s="118"/>
      <c r="E163" s="118"/>
      <c r="F163" s="123"/>
    </row>
    <row r="164" spans="1:6" s="2" customFormat="1" ht="25.5">
      <c r="A164" s="118"/>
      <c r="B164" s="49" t="s">
        <v>314</v>
      </c>
      <c r="C164" s="118" t="s">
        <v>313</v>
      </c>
      <c r="D164" s="118">
        <v>1</v>
      </c>
      <c r="E164" s="118" t="s">
        <v>500</v>
      </c>
      <c r="F164" s="164" t="s">
        <v>730</v>
      </c>
    </row>
    <row r="165" spans="1:6" s="2" customFormat="1" ht="25.5">
      <c r="A165" s="118"/>
      <c r="B165" s="49" t="s">
        <v>79</v>
      </c>
      <c r="C165" s="118" t="s">
        <v>121</v>
      </c>
      <c r="D165" s="118">
        <v>1</v>
      </c>
      <c r="E165" s="118" t="s">
        <v>501</v>
      </c>
      <c r="F165" s="164"/>
    </row>
    <row r="166" spans="1:6" s="2" customFormat="1" ht="25.5">
      <c r="A166" s="118"/>
      <c r="B166" s="49" t="s">
        <v>972</v>
      </c>
      <c r="C166" s="118" t="s">
        <v>5</v>
      </c>
      <c r="D166" s="118">
        <v>1</v>
      </c>
      <c r="E166" s="118" t="s">
        <v>502</v>
      </c>
      <c r="F166" s="164"/>
    </row>
    <row r="167" spans="1:6" s="2" customFormat="1" ht="38.25">
      <c r="A167" s="118"/>
      <c r="B167" s="49" t="s">
        <v>966</v>
      </c>
      <c r="C167" s="118" t="s">
        <v>90</v>
      </c>
      <c r="D167" s="118">
        <v>1</v>
      </c>
      <c r="E167" s="118" t="s">
        <v>502</v>
      </c>
      <c r="F167" s="164"/>
    </row>
    <row r="168" spans="1:6" s="2" customFormat="1">
      <c r="A168" s="118" t="s">
        <v>789</v>
      </c>
      <c r="B168" s="123" t="s">
        <v>261</v>
      </c>
      <c r="C168" s="118"/>
      <c r="D168" s="118"/>
      <c r="E168" s="118"/>
      <c r="F168" s="123"/>
    </row>
    <row r="169" spans="1:6" s="2" customFormat="1" ht="38.25">
      <c r="A169" s="118"/>
      <c r="B169" s="49" t="s">
        <v>479</v>
      </c>
      <c r="C169" s="118" t="s">
        <v>51</v>
      </c>
      <c r="D169" s="118">
        <v>1</v>
      </c>
      <c r="E169" s="118" t="s">
        <v>568</v>
      </c>
      <c r="F169" s="164" t="s">
        <v>730</v>
      </c>
    </row>
    <row r="170" spans="1:6" s="2" customFormat="1" ht="38.25">
      <c r="A170" s="118"/>
      <c r="B170" s="49" t="s">
        <v>972</v>
      </c>
      <c r="C170" s="118" t="s">
        <v>5</v>
      </c>
      <c r="D170" s="118">
        <v>1</v>
      </c>
      <c r="E170" s="118" t="s">
        <v>569</v>
      </c>
      <c r="F170" s="164"/>
    </row>
    <row r="171" spans="1:6" s="2" customFormat="1" ht="38.25">
      <c r="A171" s="118"/>
      <c r="B171" s="49" t="s">
        <v>966</v>
      </c>
      <c r="C171" s="118" t="s">
        <v>90</v>
      </c>
      <c r="D171" s="118">
        <v>1</v>
      </c>
      <c r="E171" s="118" t="s">
        <v>569</v>
      </c>
      <c r="F171" s="164"/>
    </row>
    <row r="172" spans="1:6" s="2" customFormat="1">
      <c r="A172" s="118">
        <v>4</v>
      </c>
      <c r="B172" s="123" t="s">
        <v>135</v>
      </c>
      <c r="C172" s="118"/>
      <c r="D172" s="118"/>
      <c r="E172" s="118"/>
      <c r="F172" s="118"/>
    </row>
    <row r="173" spans="1:6" s="2" customFormat="1">
      <c r="A173" s="118"/>
      <c r="B173" s="49" t="s">
        <v>234</v>
      </c>
      <c r="C173" s="118" t="s">
        <v>73</v>
      </c>
      <c r="D173" s="118">
        <v>1</v>
      </c>
      <c r="E173" s="118" t="s">
        <v>533</v>
      </c>
      <c r="F173" s="166" t="s">
        <v>736</v>
      </c>
    </row>
    <row r="174" spans="1:6" s="2" customFormat="1" ht="25.5">
      <c r="A174" s="118"/>
      <c r="B174" s="49" t="s">
        <v>94</v>
      </c>
      <c r="C174" s="118" t="s">
        <v>51</v>
      </c>
      <c r="D174" s="118">
        <v>1</v>
      </c>
      <c r="E174" s="45" t="s">
        <v>528</v>
      </c>
      <c r="F174" s="167"/>
    </row>
    <row r="175" spans="1:6" s="2" customFormat="1" ht="38.25">
      <c r="A175" s="118"/>
      <c r="B175" s="49" t="s">
        <v>236</v>
      </c>
      <c r="C175" s="118" t="s">
        <v>51</v>
      </c>
      <c r="D175" s="118">
        <v>35</v>
      </c>
      <c r="E175" s="45" t="s">
        <v>534</v>
      </c>
      <c r="F175" s="167"/>
    </row>
    <row r="176" spans="1:6" s="2" customFormat="1">
      <c r="A176" s="118">
        <v>5</v>
      </c>
      <c r="B176" s="123" t="s">
        <v>198</v>
      </c>
      <c r="C176" s="118"/>
      <c r="D176" s="118"/>
      <c r="E176" s="118"/>
      <c r="F176" s="118"/>
    </row>
    <row r="177" spans="1:6" s="2" customFormat="1">
      <c r="A177" s="118"/>
      <c r="B177" s="49" t="s">
        <v>234</v>
      </c>
      <c r="C177" s="118" t="s">
        <v>73</v>
      </c>
      <c r="D177" s="118">
        <v>1</v>
      </c>
      <c r="E177" s="118" t="s">
        <v>533</v>
      </c>
      <c r="F177" s="119"/>
    </row>
    <row r="178" spans="1:6" s="2" customFormat="1" ht="25.5">
      <c r="A178" s="118"/>
      <c r="B178" s="49" t="s">
        <v>17</v>
      </c>
      <c r="C178" s="118" t="s">
        <v>75</v>
      </c>
      <c r="D178" s="118">
        <v>1</v>
      </c>
      <c r="E178" s="45" t="s">
        <v>528</v>
      </c>
      <c r="F178" s="120"/>
    </row>
    <row r="179" spans="1:6" s="2" customFormat="1" ht="63.75">
      <c r="A179" s="118"/>
      <c r="B179" s="49" t="s">
        <v>260</v>
      </c>
      <c r="C179" s="118" t="s">
        <v>51</v>
      </c>
      <c r="D179" s="118">
        <v>35</v>
      </c>
      <c r="E179" s="45" t="s">
        <v>535</v>
      </c>
      <c r="F179" s="123"/>
    </row>
    <row r="180" spans="1:6" s="2" customFormat="1" ht="38.25">
      <c r="A180" s="118"/>
      <c r="B180" s="49" t="s">
        <v>966</v>
      </c>
      <c r="C180" s="118" t="s">
        <v>75</v>
      </c>
      <c r="D180" s="118">
        <v>1</v>
      </c>
      <c r="E180" s="45" t="s">
        <v>514</v>
      </c>
      <c r="F180" s="164" t="s">
        <v>732</v>
      </c>
    </row>
    <row r="181" spans="1:6" s="2" customFormat="1" ht="38.25">
      <c r="A181" s="118"/>
      <c r="B181" s="49" t="s">
        <v>972</v>
      </c>
      <c r="C181" s="118" t="s">
        <v>73</v>
      </c>
      <c r="D181" s="118">
        <v>1</v>
      </c>
      <c r="E181" s="45" t="s">
        <v>514</v>
      </c>
      <c r="F181" s="164"/>
    </row>
    <row r="182" spans="1:6" s="2" customFormat="1" ht="25.5">
      <c r="A182" s="118"/>
      <c r="B182" s="49" t="s">
        <v>79</v>
      </c>
      <c r="C182" s="118" t="s">
        <v>121</v>
      </c>
      <c r="D182" s="118">
        <v>1</v>
      </c>
      <c r="E182" s="118" t="s">
        <v>531</v>
      </c>
      <c r="F182" s="164"/>
    </row>
    <row r="183" spans="1:6" s="2" customFormat="1" ht="25.5">
      <c r="A183" s="118"/>
      <c r="B183" s="49" t="s">
        <v>237</v>
      </c>
      <c r="C183" s="118" t="s">
        <v>238</v>
      </c>
      <c r="D183" s="118">
        <v>35</v>
      </c>
      <c r="E183" s="118" t="s">
        <v>570</v>
      </c>
      <c r="F183" s="164"/>
    </row>
    <row r="184" spans="1:6" s="2" customFormat="1" ht="25.5">
      <c r="A184" s="118"/>
      <c r="B184" s="49" t="s">
        <v>416</v>
      </c>
      <c r="C184" s="118" t="s">
        <v>238</v>
      </c>
      <c r="D184" s="118">
        <v>35</v>
      </c>
      <c r="E184" s="118" t="s">
        <v>570</v>
      </c>
      <c r="F184" s="164"/>
    </row>
    <row r="185" spans="1:6" s="2" customFormat="1" ht="25.5">
      <c r="A185" s="118"/>
      <c r="B185" s="49" t="s">
        <v>192</v>
      </c>
      <c r="C185" s="118" t="s">
        <v>73</v>
      </c>
      <c r="D185" s="118">
        <v>2</v>
      </c>
      <c r="E185" s="118" t="s">
        <v>532</v>
      </c>
      <c r="F185" s="164"/>
    </row>
    <row r="186" spans="1:6" s="2" customFormat="1">
      <c r="A186" s="118">
        <v>8</v>
      </c>
      <c r="B186" s="123" t="s">
        <v>74</v>
      </c>
      <c r="C186" s="118"/>
      <c r="D186" s="118"/>
      <c r="E186" s="118"/>
      <c r="F186" s="118"/>
    </row>
    <row r="187" spans="1:6" s="2" customFormat="1">
      <c r="A187" s="118"/>
      <c r="B187" s="49" t="s">
        <v>234</v>
      </c>
      <c r="C187" s="118" t="s">
        <v>73</v>
      </c>
      <c r="D187" s="118">
        <v>1</v>
      </c>
      <c r="E187" s="118" t="s">
        <v>533</v>
      </c>
      <c r="F187" s="164" t="s">
        <v>732</v>
      </c>
    </row>
    <row r="188" spans="1:6" s="2" customFormat="1" ht="25.5">
      <c r="A188" s="118"/>
      <c r="B188" s="49" t="s">
        <v>17</v>
      </c>
      <c r="C188" s="118" t="s">
        <v>51</v>
      </c>
      <c r="D188" s="118">
        <v>1</v>
      </c>
      <c r="E188" s="45" t="s">
        <v>528</v>
      </c>
      <c r="F188" s="164"/>
    </row>
    <row r="189" spans="1:6" s="2" customFormat="1" ht="25.5">
      <c r="A189" s="118"/>
      <c r="B189" s="49" t="s">
        <v>258</v>
      </c>
      <c r="C189" s="118" t="s">
        <v>73</v>
      </c>
      <c r="D189" s="118">
        <v>1</v>
      </c>
      <c r="E189" s="118" t="s">
        <v>579</v>
      </c>
      <c r="F189" s="164"/>
    </row>
    <row r="190" spans="1:6" s="2" customFormat="1">
      <c r="A190" s="118">
        <v>9</v>
      </c>
      <c r="B190" s="123" t="s">
        <v>102</v>
      </c>
      <c r="C190" s="118"/>
      <c r="D190" s="118"/>
      <c r="E190" s="118"/>
      <c r="F190" s="164"/>
    </row>
    <row r="191" spans="1:6" s="2" customFormat="1">
      <c r="A191" s="118"/>
      <c r="B191" s="19" t="s">
        <v>234</v>
      </c>
      <c r="C191" s="118" t="s">
        <v>50</v>
      </c>
      <c r="D191" s="118">
        <v>1</v>
      </c>
      <c r="E191" s="118" t="s">
        <v>533</v>
      </c>
      <c r="F191" s="164"/>
    </row>
    <row r="192" spans="1:6" s="2" customFormat="1" ht="25.5">
      <c r="A192" s="118"/>
      <c r="B192" s="19" t="s">
        <v>81</v>
      </c>
      <c r="C192" s="118" t="s">
        <v>51</v>
      </c>
      <c r="D192" s="118">
        <v>1</v>
      </c>
      <c r="E192" s="118" t="s">
        <v>530</v>
      </c>
      <c r="F192" s="164"/>
    </row>
    <row r="193" spans="1:6" s="2" customFormat="1" ht="25.5">
      <c r="A193" s="118"/>
      <c r="B193" s="19" t="s">
        <v>322</v>
      </c>
      <c r="C193" s="118" t="s">
        <v>50</v>
      </c>
      <c r="D193" s="118">
        <v>1</v>
      </c>
      <c r="E193" s="118" t="s">
        <v>532</v>
      </c>
      <c r="F193" s="164"/>
    </row>
    <row r="194" spans="1:6" s="2" customFormat="1" ht="25.5">
      <c r="A194" s="118"/>
      <c r="B194" s="19" t="s">
        <v>258</v>
      </c>
      <c r="C194" s="118" t="s">
        <v>73</v>
      </c>
      <c r="D194" s="118">
        <v>1</v>
      </c>
      <c r="E194" s="118" t="s">
        <v>579</v>
      </c>
      <c r="F194" s="164"/>
    </row>
    <row r="195" spans="1:6">
      <c r="A195" s="126">
        <v>10</v>
      </c>
      <c r="B195" s="28" t="s">
        <v>199</v>
      </c>
      <c r="C195" s="118"/>
      <c r="D195" s="118"/>
      <c r="E195" s="126"/>
      <c r="F195" s="118"/>
    </row>
    <row r="196" spans="1:6" s="2" customFormat="1">
      <c r="A196" s="118"/>
      <c r="B196" s="19" t="s">
        <v>234</v>
      </c>
      <c r="C196" s="118" t="s">
        <v>50</v>
      </c>
      <c r="D196" s="118">
        <v>1</v>
      </c>
      <c r="E196" s="118" t="s">
        <v>533</v>
      </c>
      <c r="F196" s="164" t="s">
        <v>732</v>
      </c>
    </row>
    <row r="197" spans="1:6" s="2" customFormat="1" ht="25.5">
      <c r="A197" s="118"/>
      <c r="B197" s="19" t="s">
        <v>17</v>
      </c>
      <c r="C197" s="118" t="s">
        <v>51</v>
      </c>
      <c r="D197" s="118">
        <v>1</v>
      </c>
      <c r="E197" s="45" t="s">
        <v>528</v>
      </c>
      <c r="F197" s="164"/>
    </row>
    <row r="198" spans="1:6" s="2" customFormat="1" ht="38.25">
      <c r="A198" s="118"/>
      <c r="B198" s="19" t="s">
        <v>236</v>
      </c>
      <c r="C198" s="118" t="s">
        <v>51</v>
      </c>
      <c r="D198" s="118">
        <v>35</v>
      </c>
      <c r="E198" s="45" t="s">
        <v>571</v>
      </c>
      <c r="F198" s="164"/>
    </row>
    <row r="199" spans="1:6" s="2" customFormat="1" ht="38.25">
      <c r="A199" s="118"/>
      <c r="B199" s="23" t="s">
        <v>966</v>
      </c>
      <c r="C199" s="118" t="s">
        <v>51</v>
      </c>
      <c r="D199" s="118">
        <v>1</v>
      </c>
      <c r="E199" s="45" t="s">
        <v>514</v>
      </c>
      <c r="F199" s="164"/>
    </row>
    <row r="200" spans="1:6" s="2" customFormat="1" ht="38.25">
      <c r="A200" s="118"/>
      <c r="B200" s="19" t="s">
        <v>417</v>
      </c>
      <c r="C200" s="118" t="s">
        <v>73</v>
      </c>
      <c r="D200" s="118">
        <v>1</v>
      </c>
      <c r="E200" s="45" t="s">
        <v>514</v>
      </c>
      <c r="F200" s="164"/>
    </row>
    <row r="201" spans="1:6" s="2" customFormat="1" ht="25.5">
      <c r="A201" s="118"/>
      <c r="B201" s="19" t="s">
        <v>197</v>
      </c>
      <c r="C201" s="118" t="s">
        <v>73</v>
      </c>
      <c r="D201" s="118">
        <v>4</v>
      </c>
      <c r="E201" s="118" t="s">
        <v>532</v>
      </c>
      <c r="F201" s="164"/>
    </row>
    <row r="202" spans="1:6" s="2" customFormat="1" ht="25.5">
      <c r="A202" s="118"/>
      <c r="B202" s="19" t="s">
        <v>99</v>
      </c>
      <c r="C202" s="118" t="s">
        <v>73</v>
      </c>
      <c r="D202" s="118">
        <v>4</v>
      </c>
      <c r="E202" s="118" t="s">
        <v>532</v>
      </c>
      <c r="F202" s="164"/>
    </row>
    <row r="203" spans="1:6" s="2" customFormat="1" ht="25.5">
      <c r="A203" s="118"/>
      <c r="B203" s="19" t="s">
        <v>67</v>
      </c>
      <c r="C203" s="118" t="s">
        <v>73</v>
      </c>
      <c r="D203" s="118">
        <v>4</v>
      </c>
      <c r="E203" s="118" t="s">
        <v>532</v>
      </c>
      <c r="F203" s="164"/>
    </row>
    <row r="204" spans="1:6" s="2" customFormat="1">
      <c r="A204" s="118">
        <v>7</v>
      </c>
      <c r="B204" s="123" t="s">
        <v>188</v>
      </c>
      <c r="C204" s="118"/>
      <c r="D204" s="118"/>
      <c r="E204" s="118"/>
      <c r="F204" s="118"/>
    </row>
    <row r="205" spans="1:6" s="2" customFormat="1">
      <c r="A205" s="118"/>
      <c r="B205" s="49" t="s">
        <v>234</v>
      </c>
      <c r="C205" s="118" t="s">
        <v>73</v>
      </c>
      <c r="D205" s="118">
        <v>1</v>
      </c>
      <c r="E205" s="118" t="s">
        <v>533</v>
      </c>
      <c r="F205" s="164" t="s">
        <v>732</v>
      </c>
    </row>
    <row r="206" spans="1:6" s="2" customFormat="1" ht="25.5">
      <c r="A206" s="118"/>
      <c r="B206" s="49" t="s">
        <v>17</v>
      </c>
      <c r="C206" s="118" t="s">
        <v>51</v>
      </c>
      <c r="D206" s="118">
        <v>1</v>
      </c>
      <c r="E206" s="45" t="s">
        <v>528</v>
      </c>
      <c r="F206" s="164"/>
    </row>
    <row r="207" spans="1:6" s="2" customFormat="1" ht="38.25">
      <c r="A207" s="118"/>
      <c r="B207" s="49" t="s">
        <v>955</v>
      </c>
      <c r="C207" s="118" t="s">
        <v>196</v>
      </c>
      <c r="D207" s="118">
        <v>1</v>
      </c>
      <c r="E207" s="45" t="s">
        <v>571</v>
      </c>
      <c r="F207" s="164"/>
    </row>
    <row r="208" spans="1:6" s="2" customFormat="1" ht="38.25">
      <c r="A208" s="118"/>
      <c r="B208" s="49" t="s">
        <v>48</v>
      </c>
      <c r="C208" s="118" t="s">
        <v>73</v>
      </c>
      <c r="D208" s="118">
        <v>1</v>
      </c>
      <c r="E208" s="45" t="s">
        <v>514</v>
      </c>
      <c r="F208" s="164"/>
    </row>
    <row r="209" spans="1:7" s="2" customFormat="1" ht="25.5">
      <c r="A209" s="118"/>
      <c r="B209" s="49" t="s">
        <v>197</v>
      </c>
      <c r="C209" s="118" t="s">
        <v>73</v>
      </c>
      <c r="D209" s="118">
        <v>4</v>
      </c>
      <c r="E209" s="118" t="s">
        <v>532</v>
      </c>
      <c r="F209" s="164"/>
    </row>
    <row r="210" spans="1:7" s="2" customFormat="1" ht="25.5">
      <c r="A210" s="118"/>
      <c r="B210" s="49" t="s">
        <v>99</v>
      </c>
      <c r="C210" s="118" t="s">
        <v>73</v>
      </c>
      <c r="D210" s="118">
        <v>4</v>
      </c>
      <c r="E210" s="118" t="s">
        <v>532</v>
      </c>
      <c r="F210" s="164"/>
    </row>
    <row r="211" spans="1:7" s="2" customFormat="1" ht="25.5">
      <c r="A211" s="118"/>
      <c r="B211" s="49" t="s">
        <v>98</v>
      </c>
      <c r="C211" s="118" t="s">
        <v>196</v>
      </c>
      <c r="D211" s="118">
        <v>1</v>
      </c>
      <c r="E211" s="118" t="s">
        <v>578</v>
      </c>
      <c r="F211" s="164"/>
    </row>
    <row r="212" spans="1:7" ht="51">
      <c r="A212" s="126"/>
      <c r="B212" s="49" t="s">
        <v>91</v>
      </c>
      <c r="C212" s="118" t="s">
        <v>73</v>
      </c>
      <c r="D212" s="118">
        <v>2</v>
      </c>
      <c r="E212" s="118" t="s">
        <v>591</v>
      </c>
      <c r="F212" s="164"/>
    </row>
    <row r="213" spans="1:7" s="2" customFormat="1">
      <c r="A213" s="118">
        <v>11</v>
      </c>
      <c r="B213" s="123" t="s">
        <v>45</v>
      </c>
      <c r="C213" s="118"/>
      <c r="D213" s="118"/>
      <c r="E213" s="118"/>
      <c r="F213" s="118"/>
    </row>
    <row r="214" spans="1:7">
      <c r="A214" s="126" t="s">
        <v>922</v>
      </c>
      <c r="B214" s="123" t="s">
        <v>839</v>
      </c>
      <c r="C214" s="126"/>
      <c r="D214" s="114"/>
      <c r="E214" s="118"/>
      <c r="F214" s="109"/>
      <c r="G214" s="22"/>
    </row>
    <row r="215" spans="1:7" ht="25.5">
      <c r="A215" s="126"/>
      <c r="B215" s="49" t="s">
        <v>539</v>
      </c>
      <c r="C215" s="126" t="s">
        <v>75</v>
      </c>
      <c r="D215" s="114">
        <v>1</v>
      </c>
      <c r="E215" s="45" t="s">
        <v>540</v>
      </c>
      <c r="F215" s="166" t="s">
        <v>711</v>
      </c>
      <c r="G215" s="22" t="str">
        <f t="shared" ref="G215:G223" si="2">IF(C215&lt;&gt;"",IF(RIGHT(C215,6)="trường",C215&amp;", điểm trường",C215&amp;"/trường, điểm trường"),C215)</f>
        <v>Bộ/phòng/trường, điểm trường</v>
      </c>
    </row>
    <row r="216" spans="1:7" ht="25.5">
      <c r="A216" s="126"/>
      <c r="B216" s="49" t="s">
        <v>700</v>
      </c>
      <c r="C216" s="126" t="s">
        <v>121</v>
      </c>
      <c r="D216" s="114">
        <v>1</v>
      </c>
      <c r="E216" s="118" t="s">
        <v>541</v>
      </c>
      <c r="F216" s="167"/>
      <c r="G216" s="22" t="str">
        <f t="shared" si="2"/>
        <v>hệ thống/trường, điểm trường</v>
      </c>
    </row>
    <row r="217" spans="1:7" ht="25.5">
      <c r="A217" s="126"/>
      <c r="B217" s="49" t="s">
        <v>580</v>
      </c>
      <c r="C217" s="126" t="s">
        <v>196</v>
      </c>
      <c r="D217" s="114">
        <v>1</v>
      </c>
      <c r="E217" s="118" t="s">
        <v>542</v>
      </c>
      <c r="F217" s="167"/>
      <c r="G217" s="22" t="str">
        <f t="shared" si="2"/>
        <v>hệ thống/phòng/trường, điểm trường</v>
      </c>
    </row>
    <row r="218" spans="1:7" ht="25.5">
      <c r="A218" s="126"/>
      <c r="B218" s="49" t="s">
        <v>136</v>
      </c>
      <c r="C218" s="126" t="s">
        <v>51</v>
      </c>
      <c r="D218" s="114">
        <v>5</v>
      </c>
      <c r="E218" s="118" t="s">
        <v>543</v>
      </c>
      <c r="F218" s="167"/>
      <c r="G218" s="22" t="str">
        <f t="shared" si="2"/>
        <v>bộ/phòng/trường, điểm trường</v>
      </c>
    </row>
    <row r="219" spans="1:7" ht="25.5">
      <c r="A219" s="126"/>
      <c r="B219" s="49" t="s">
        <v>137</v>
      </c>
      <c r="C219" s="126" t="s">
        <v>51</v>
      </c>
      <c r="D219" s="114">
        <v>18</v>
      </c>
      <c r="E219" s="118" t="s">
        <v>544</v>
      </c>
      <c r="F219" s="167"/>
      <c r="G219" s="22" t="str">
        <f t="shared" si="2"/>
        <v>bộ/phòng/trường, điểm trường</v>
      </c>
    </row>
    <row r="220" spans="1:7" ht="38.25">
      <c r="A220" s="126"/>
      <c r="B220" s="49" t="s">
        <v>974</v>
      </c>
      <c r="C220" s="126" t="s">
        <v>51</v>
      </c>
      <c r="D220" s="114">
        <v>1</v>
      </c>
      <c r="E220" s="118" t="s">
        <v>545</v>
      </c>
      <c r="F220" s="167"/>
      <c r="G220" s="22" t="str">
        <f t="shared" si="2"/>
        <v>bộ/phòng/trường, điểm trường</v>
      </c>
    </row>
    <row r="221" spans="1:7" ht="51">
      <c r="A221" s="126"/>
      <c r="B221" s="49" t="s">
        <v>975</v>
      </c>
      <c r="C221" s="126" t="s">
        <v>51</v>
      </c>
      <c r="D221" s="114">
        <v>10</v>
      </c>
      <c r="E221" s="118" t="s">
        <v>546</v>
      </c>
      <c r="F221" s="167"/>
      <c r="G221" s="22" t="str">
        <f t="shared" si="2"/>
        <v>bộ/phòng/trường, điểm trường</v>
      </c>
    </row>
    <row r="222" spans="1:7" s="2" customFormat="1" ht="38.25">
      <c r="A222" s="118"/>
      <c r="B222" s="49" t="s">
        <v>845</v>
      </c>
      <c r="C222" s="118" t="s">
        <v>846</v>
      </c>
      <c r="D222" s="114">
        <v>1</v>
      </c>
      <c r="E222" s="118" t="s">
        <v>547</v>
      </c>
      <c r="F222" s="167"/>
      <c r="G222" s="22" t="str">
        <f t="shared" si="2"/>
        <v>Bộ /Thư viện/trường, điểm trường</v>
      </c>
    </row>
    <row r="223" spans="1:7" ht="51">
      <c r="A223" s="126"/>
      <c r="B223" s="49" t="s">
        <v>263</v>
      </c>
      <c r="C223" s="126" t="s">
        <v>190</v>
      </c>
      <c r="D223" s="114">
        <v>1</v>
      </c>
      <c r="E223" s="118" t="s">
        <v>548</v>
      </c>
      <c r="F223" s="168"/>
      <c r="G223" s="22" t="str">
        <f t="shared" si="2"/>
        <v>Hệ thống/phòng/trường, điểm trường</v>
      </c>
    </row>
    <row r="224" spans="1:7">
      <c r="A224" s="126"/>
      <c r="B224" s="49"/>
      <c r="C224" s="126"/>
      <c r="D224" s="114"/>
      <c r="E224" s="118"/>
      <c r="F224" s="164" t="s">
        <v>723</v>
      </c>
      <c r="G224" s="22"/>
    </row>
    <row r="225" spans="1:6">
      <c r="A225" s="126" t="s">
        <v>923</v>
      </c>
      <c r="B225" s="123" t="s">
        <v>842</v>
      </c>
      <c r="C225" s="118"/>
      <c r="D225" s="114"/>
      <c r="E225" s="118"/>
      <c r="F225" s="164"/>
    </row>
    <row r="226" spans="1:6">
      <c r="A226" s="126"/>
      <c r="B226" s="49" t="s">
        <v>690</v>
      </c>
      <c r="C226" s="50" t="s">
        <v>50</v>
      </c>
      <c r="D226" s="115">
        <v>1</v>
      </c>
      <c r="E226" s="164" t="s">
        <v>692</v>
      </c>
      <c r="F226" s="164"/>
    </row>
    <row r="227" spans="1:6">
      <c r="A227" s="126"/>
      <c r="B227" s="49" t="s">
        <v>666</v>
      </c>
      <c r="C227" s="50" t="s">
        <v>50</v>
      </c>
      <c r="D227" s="116">
        <v>35</v>
      </c>
      <c r="E227" s="164"/>
      <c r="F227" s="164"/>
    </row>
    <row r="228" spans="1:6">
      <c r="A228" s="126"/>
      <c r="B228" s="49" t="s">
        <v>667</v>
      </c>
      <c r="C228" s="50" t="s">
        <v>50</v>
      </c>
      <c r="D228" s="116">
        <v>35</v>
      </c>
      <c r="E228" s="164"/>
      <c r="F228" s="164"/>
    </row>
    <row r="229" spans="1:6">
      <c r="A229" s="126"/>
      <c r="B229" s="49" t="s">
        <v>691</v>
      </c>
      <c r="C229" s="50" t="s">
        <v>50</v>
      </c>
      <c r="D229" s="115">
        <v>1</v>
      </c>
      <c r="E229" s="164"/>
      <c r="F229" s="164"/>
    </row>
    <row r="230" spans="1:6">
      <c r="A230" s="126"/>
      <c r="B230" s="49" t="s">
        <v>668</v>
      </c>
      <c r="C230" s="52" t="s">
        <v>73</v>
      </c>
      <c r="D230" s="115">
        <v>1</v>
      </c>
      <c r="E230" s="164"/>
      <c r="F230" s="164"/>
    </row>
    <row r="231" spans="1:6" ht="25.5">
      <c r="A231" s="126"/>
      <c r="B231" s="49" t="s">
        <v>669</v>
      </c>
      <c r="C231" s="52" t="s">
        <v>51</v>
      </c>
      <c r="D231" s="115">
        <v>1</v>
      </c>
      <c r="E231" s="164"/>
      <c r="F231" s="164"/>
    </row>
    <row r="232" spans="1:6">
      <c r="A232" s="126"/>
      <c r="B232" s="49" t="s">
        <v>670</v>
      </c>
      <c r="C232" s="50" t="s">
        <v>50</v>
      </c>
      <c r="D232" s="115">
        <v>1</v>
      </c>
      <c r="E232" s="164"/>
      <c r="F232" s="164"/>
    </row>
    <row r="233" spans="1:6">
      <c r="A233" s="126"/>
      <c r="B233" s="49" t="s">
        <v>843</v>
      </c>
      <c r="C233" s="50" t="s">
        <v>50</v>
      </c>
      <c r="D233" s="115">
        <v>1</v>
      </c>
      <c r="E233" s="164"/>
      <c r="F233" s="164"/>
    </row>
    <row r="234" spans="1:6">
      <c r="A234" s="126"/>
      <c r="B234" s="49" t="s">
        <v>671</v>
      </c>
      <c r="C234" s="52" t="s">
        <v>51</v>
      </c>
      <c r="D234" s="115">
        <v>1</v>
      </c>
      <c r="E234" s="164"/>
      <c r="F234" s="164"/>
    </row>
    <row r="235" spans="1:6" ht="25.5">
      <c r="A235" s="126"/>
      <c r="B235" s="49" t="s">
        <v>672</v>
      </c>
      <c r="C235" s="52" t="s">
        <v>51</v>
      </c>
      <c r="D235" s="115">
        <v>1</v>
      </c>
      <c r="E235" s="164"/>
      <c r="F235" s="164"/>
    </row>
    <row r="236" spans="1:6" ht="25.5">
      <c r="A236" s="126"/>
      <c r="B236" s="49" t="s">
        <v>673</v>
      </c>
      <c r="C236" s="52" t="s">
        <v>51</v>
      </c>
      <c r="D236" s="115">
        <v>1</v>
      </c>
      <c r="E236" s="164"/>
      <c r="F236" s="164"/>
    </row>
    <row r="237" spans="1:6">
      <c r="A237" s="126"/>
      <c r="B237" s="49" t="s">
        <v>674</v>
      </c>
      <c r="C237" s="50" t="s">
        <v>50</v>
      </c>
      <c r="D237" s="115">
        <v>1</v>
      </c>
      <c r="E237" s="164"/>
      <c r="F237" s="164"/>
    </row>
    <row r="238" spans="1:6">
      <c r="A238" s="126"/>
      <c r="B238" s="49" t="s">
        <v>675</v>
      </c>
      <c r="C238" s="50" t="s">
        <v>50</v>
      </c>
      <c r="D238" s="115">
        <v>1</v>
      </c>
      <c r="E238" s="164"/>
      <c r="F238" s="164"/>
    </row>
    <row r="239" spans="1:6">
      <c r="A239" s="126"/>
      <c r="B239" s="49" t="s">
        <v>676</v>
      </c>
      <c r="C239" s="52" t="s">
        <v>73</v>
      </c>
      <c r="D239" s="115">
        <v>1</v>
      </c>
      <c r="E239" s="164"/>
      <c r="F239" s="164"/>
    </row>
    <row r="240" spans="1:6" ht="25.5">
      <c r="A240" s="126"/>
      <c r="B240" s="49" t="s">
        <v>696</v>
      </c>
      <c r="C240" s="52" t="s">
        <v>51</v>
      </c>
      <c r="D240" s="115">
        <v>1</v>
      </c>
      <c r="E240" s="164"/>
      <c r="F240" s="164"/>
    </row>
    <row r="241" spans="1:6">
      <c r="A241" s="126"/>
      <c r="B241" s="49" t="s">
        <v>677</v>
      </c>
      <c r="C241" s="52" t="s">
        <v>75</v>
      </c>
      <c r="D241" s="115">
        <v>1</v>
      </c>
      <c r="E241" s="164"/>
      <c r="F241" s="164"/>
    </row>
    <row r="242" spans="1:6">
      <c r="A242" s="126"/>
      <c r="B242" s="49" t="s">
        <v>678</v>
      </c>
      <c r="C242" s="52" t="s">
        <v>73</v>
      </c>
      <c r="D242" s="115">
        <v>1</v>
      </c>
      <c r="E242" s="164"/>
      <c r="F242" s="164"/>
    </row>
    <row r="243" spans="1:6">
      <c r="A243" s="126"/>
      <c r="B243" s="49" t="s">
        <v>679</v>
      </c>
      <c r="C243" s="52" t="s">
        <v>73</v>
      </c>
      <c r="D243" s="115">
        <v>1</v>
      </c>
      <c r="E243" s="164"/>
      <c r="F243" s="164"/>
    </row>
    <row r="244" spans="1:6">
      <c r="A244" s="126"/>
      <c r="B244" s="49" t="s">
        <v>680</v>
      </c>
      <c r="C244" s="52" t="s">
        <v>73</v>
      </c>
      <c r="D244" s="115">
        <v>1</v>
      </c>
      <c r="E244" s="164"/>
      <c r="F244" s="164"/>
    </row>
    <row r="245" spans="1:6">
      <c r="A245" s="126"/>
      <c r="B245" s="49" t="s">
        <v>681</v>
      </c>
      <c r="C245" s="52" t="s">
        <v>51</v>
      </c>
      <c r="D245" s="115">
        <v>1</v>
      </c>
      <c r="E245" s="164"/>
      <c r="F245" s="164"/>
    </row>
    <row r="246" spans="1:6">
      <c r="A246" s="126"/>
      <c r="B246" s="49" t="s">
        <v>682</v>
      </c>
      <c r="C246" s="52" t="s">
        <v>73</v>
      </c>
      <c r="D246" s="115">
        <v>1</v>
      </c>
      <c r="E246" s="164"/>
      <c r="F246" s="164"/>
    </row>
    <row r="247" spans="1:6">
      <c r="A247" s="126"/>
      <c r="B247" s="49" t="s">
        <v>683</v>
      </c>
      <c r="C247" s="50" t="s">
        <v>50</v>
      </c>
      <c r="D247" s="115">
        <v>2</v>
      </c>
      <c r="E247" s="164"/>
      <c r="F247" s="164"/>
    </row>
    <row r="248" spans="1:6">
      <c r="A248" s="126"/>
      <c r="B248" s="49" t="s">
        <v>665</v>
      </c>
      <c r="C248" s="50" t="s">
        <v>50</v>
      </c>
      <c r="D248" s="115">
        <v>1</v>
      </c>
      <c r="E248" s="164" t="s">
        <v>693</v>
      </c>
      <c r="F248" s="164"/>
    </row>
    <row r="249" spans="1:6" ht="25.5">
      <c r="A249" s="126"/>
      <c r="B249" s="49" t="s">
        <v>664</v>
      </c>
      <c r="C249" s="52" t="s">
        <v>190</v>
      </c>
      <c r="D249" s="115">
        <v>1</v>
      </c>
      <c r="E249" s="164"/>
      <c r="F249" s="164"/>
    </row>
    <row r="250" spans="1:6">
      <c r="A250" s="126"/>
      <c r="B250" s="49" t="s">
        <v>663</v>
      </c>
      <c r="C250" s="52" t="s">
        <v>190</v>
      </c>
      <c r="D250" s="115">
        <v>1</v>
      </c>
      <c r="E250" s="164"/>
      <c r="F250" s="164"/>
    </row>
    <row r="251" spans="1:6">
      <c r="A251" s="126"/>
      <c r="B251" s="49" t="s">
        <v>697</v>
      </c>
      <c r="C251" s="52" t="s">
        <v>75</v>
      </c>
      <c r="D251" s="115">
        <v>1</v>
      </c>
      <c r="E251" s="164" t="s">
        <v>694</v>
      </c>
      <c r="F251" s="164"/>
    </row>
    <row r="252" spans="1:6">
      <c r="A252" s="126"/>
      <c r="B252" s="49" t="s">
        <v>698</v>
      </c>
      <c r="C252" s="52" t="s">
        <v>75</v>
      </c>
      <c r="D252" s="115">
        <v>1</v>
      </c>
      <c r="E252" s="164"/>
      <c r="F252" s="164"/>
    </row>
    <row r="253" spans="1:6">
      <c r="A253" s="126"/>
      <c r="B253" s="49" t="s">
        <v>699</v>
      </c>
      <c r="C253" s="52" t="s">
        <v>75</v>
      </c>
      <c r="D253" s="115">
        <v>1</v>
      </c>
      <c r="E253" s="164"/>
      <c r="F253" s="164"/>
    </row>
    <row r="254" spans="1:6">
      <c r="A254" s="126"/>
      <c r="B254" s="49" t="s">
        <v>661</v>
      </c>
      <c r="C254" s="52" t="s">
        <v>75</v>
      </c>
      <c r="D254" s="115">
        <v>1</v>
      </c>
      <c r="E254" s="164"/>
      <c r="F254" s="164"/>
    </row>
    <row r="255" spans="1:6">
      <c r="A255" s="126"/>
      <c r="B255" s="49" t="s">
        <v>662</v>
      </c>
      <c r="C255" s="52" t="s">
        <v>51</v>
      </c>
      <c r="D255" s="115">
        <v>1</v>
      </c>
      <c r="E255" s="164"/>
      <c r="F255" s="164"/>
    </row>
    <row r="256" spans="1:6" s="2" customFormat="1">
      <c r="A256" s="118"/>
      <c r="B256" s="49" t="s">
        <v>136</v>
      </c>
      <c r="C256" s="118" t="s">
        <v>51</v>
      </c>
      <c r="D256" s="114">
        <v>5</v>
      </c>
      <c r="E256" s="118"/>
      <c r="F256" s="164"/>
    </row>
    <row r="257" spans="1:6" ht="25.5">
      <c r="A257" s="126"/>
      <c r="B257" s="49" t="s">
        <v>684</v>
      </c>
      <c r="C257" s="50" t="s">
        <v>50</v>
      </c>
      <c r="D257" s="115">
        <v>1</v>
      </c>
      <c r="E257" s="118"/>
      <c r="F257" s="164"/>
    </row>
    <row r="258" spans="1:6" ht="25.5">
      <c r="A258" s="126"/>
      <c r="B258" s="49" t="s">
        <v>685</v>
      </c>
      <c r="C258" s="50" t="s">
        <v>50</v>
      </c>
      <c r="D258" s="115">
        <v>1</v>
      </c>
      <c r="E258" s="118"/>
      <c r="F258" s="164"/>
    </row>
    <row r="259" spans="1:6">
      <c r="A259" s="126"/>
      <c r="B259" s="49" t="s">
        <v>686</v>
      </c>
      <c r="C259" s="50" t="s">
        <v>50</v>
      </c>
      <c r="D259" s="115">
        <v>1</v>
      </c>
      <c r="E259" s="164" t="s">
        <v>695</v>
      </c>
      <c r="F259" s="164"/>
    </row>
    <row r="260" spans="1:6">
      <c r="A260" s="126"/>
      <c r="B260" s="49" t="s">
        <v>687</v>
      </c>
      <c r="C260" s="52" t="s">
        <v>51</v>
      </c>
      <c r="D260" s="115">
        <v>1</v>
      </c>
      <c r="E260" s="164"/>
      <c r="F260" s="164"/>
    </row>
    <row r="261" spans="1:6">
      <c r="A261" s="126"/>
      <c r="B261" s="49" t="s">
        <v>688</v>
      </c>
      <c r="C261" s="52" t="s">
        <v>73</v>
      </c>
      <c r="D261" s="115">
        <v>1</v>
      </c>
      <c r="E261" s="164"/>
      <c r="F261" s="164"/>
    </row>
    <row r="262" spans="1:6">
      <c r="A262" s="126"/>
      <c r="B262" s="49" t="s">
        <v>689</v>
      </c>
      <c r="C262" s="52" t="s">
        <v>51</v>
      </c>
      <c r="D262" s="115">
        <v>1</v>
      </c>
      <c r="E262" s="164"/>
      <c r="F262" s="164"/>
    </row>
    <row r="263" spans="1:6">
      <c r="A263" s="126"/>
      <c r="B263" s="49" t="s">
        <v>660</v>
      </c>
      <c r="C263" s="50" t="s">
        <v>190</v>
      </c>
      <c r="D263" s="115">
        <v>1</v>
      </c>
      <c r="E263" s="164"/>
      <c r="F263" s="164"/>
    </row>
    <row r="264" spans="1:6">
      <c r="A264" s="118" t="s">
        <v>791</v>
      </c>
      <c r="B264" s="123" t="s">
        <v>418</v>
      </c>
      <c r="C264" s="118"/>
      <c r="D264" s="118"/>
      <c r="E264" s="118"/>
      <c r="F264" s="118"/>
    </row>
    <row r="265" spans="1:6">
      <c r="A265" s="118"/>
      <c r="B265" s="49" t="s">
        <v>234</v>
      </c>
      <c r="C265" s="118" t="s">
        <v>73</v>
      </c>
      <c r="D265" s="118">
        <v>1</v>
      </c>
      <c r="E265" s="118" t="s">
        <v>533</v>
      </c>
      <c r="F265" s="164" t="s">
        <v>732</v>
      </c>
    </row>
    <row r="266" spans="1:6" ht="25.5">
      <c r="A266" s="118"/>
      <c r="B266" s="49" t="s">
        <v>17</v>
      </c>
      <c r="C266" s="118" t="s">
        <v>75</v>
      </c>
      <c r="D266" s="118">
        <v>1</v>
      </c>
      <c r="E266" s="118" t="s">
        <v>528</v>
      </c>
      <c r="F266" s="164"/>
    </row>
    <row r="267" spans="1:6" ht="63.75">
      <c r="A267" s="118"/>
      <c r="B267" s="49" t="s">
        <v>233</v>
      </c>
      <c r="C267" s="118" t="s">
        <v>51</v>
      </c>
      <c r="D267" s="118">
        <v>35</v>
      </c>
      <c r="E267" s="118" t="s">
        <v>538</v>
      </c>
      <c r="F267" s="164"/>
    </row>
    <row r="268" spans="1:6" ht="38.25">
      <c r="A268" s="118"/>
      <c r="B268" s="49" t="s">
        <v>973</v>
      </c>
      <c r="C268" s="118" t="s">
        <v>75</v>
      </c>
      <c r="D268" s="118">
        <v>1</v>
      </c>
      <c r="E268" s="118" t="s">
        <v>514</v>
      </c>
      <c r="F268" s="164"/>
    </row>
    <row r="269" spans="1:6" ht="38.25">
      <c r="A269" s="118"/>
      <c r="B269" s="49" t="s">
        <v>972</v>
      </c>
      <c r="C269" s="118" t="s">
        <v>73</v>
      </c>
      <c r="D269" s="118">
        <v>1</v>
      </c>
      <c r="E269" s="118" t="s">
        <v>514</v>
      </c>
      <c r="F269" s="164"/>
    </row>
    <row r="270" spans="1:6" ht="25.5">
      <c r="A270" s="118"/>
      <c r="B270" s="49" t="s">
        <v>79</v>
      </c>
      <c r="C270" s="118" t="s">
        <v>121</v>
      </c>
      <c r="D270" s="118">
        <v>1</v>
      </c>
      <c r="E270" s="118" t="s">
        <v>531</v>
      </c>
      <c r="F270" s="164"/>
    </row>
    <row r="271" spans="1:6" ht="25.5">
      <c r="A271" s="118"/>
      <c r="B271" s="49" t="s">
        <v>192</v>
      </c>
      <c r="C271" s="118" t="s">
        <v>73</v>
      </c>
      <c r="D271" s="68" t="s">
        <v>183</v>
      </c>
      <c r="E271" s="118" t="s">
        <v>532</v>
      </c>
      <c r="F271" s="164"/>
    </row>
    <row r="272" spans="1:6" s="2" customFormat="1">
      <c r="A272" s="118" t="s">
        <v>792</v>
      </c>
      <c r="B272" s="123" t="s">
        <v>103</v>
      </c>
      <c r="C272" s="118"/>
      <c r="D272" s="118"/>
      <c r="E272" s="118"/>
      <c r="F272" s="118"/>
    </row>
    <row r="273" spans="1:6" s="2" customFormat="1" ht="25.5">
      <c r="A273" s="118"/>
      <c r="B273" s="49" t="s">
        <v>264</v>
      </c>
      <c r="C273" s="118" t="s">
        <v>75</v>
      </c>
      <c r="D273" s="118">
        <v>1</v>
      </c>
      <c r="E273" s="118" t="s">
        <v>549</v>
      </c>
      <c r="F273" s="164" t="s">
        <v>731</v>
      </c>
    </row>
    <row r="274" spans="1:6" s="2" customFormat="1" ht="38.25">
      <c r="A274" s="118"/>
      <c r="B274" s="49" t="s">
        <v>966</v>
      </c>
      <c r="C274" s="118" t="s">
        <v>51</v>
      </c>
      <c r="D274" s="118">
        <v>1</v>
      </c>
      <c r="E274" s="118" t="s">
        <v>537</v>
      </c>
      <c r="F274" s="164"/>
    </row>
    <row r="275" spans="1:6" s="2" customFormat="1" ht="25.5">
      <c r="A275" s="118"/>
      <c r="B275" s="49" t="s">
        <v>263</v>
      </c>
      <c r="C275" s="118" t="s">
        <v>190</v>
      </c>
      <c r="D275" s="118">
        <v>1</v>
      </c>
      <c r="E275" s="118" t="s">
        <v>531</v>
      </c>
      <c r="F275" s="164"/>
    </row>
    <row r="276" spans="1:6" s="2" customFormat="1" ht="25.5">
      <c r="A276" s="118"/>
      <c r="B276" s="49" t="s">
        <v>53</v>
      </c>
      <c r="C276" s="118" t="s">
        <v>73</v>
      </c>
      <c r="D276" s="118">
        <v>1</v>
      </c>
      <c r="E276" s="118" t="s">
        <v>550</v>
      </c>
      <c r="F276" s="164"/>
    </row>
    <row r="277" spans="1:6">
      <c r="A277" s="118"/>
      <c r="B277" s="49" t="s">
        <v>594</v>
      </c>
      <c r="C277" s="118" t="s">
        <v>73</v>
      </c>
      <c r="D277" s="118">
        <v>1</v>
      </c>
      <c r="E277" s="118" t="s">
        <v>595</v>
      </c>
      <c r="F277" s="164"/>
    </row>
    <row r="278" spans="1:6" ht="25.5">
      <c r="A278" s="118" t="s">
        <v>793</v>
      </c>
      <c r="B278" s="123" t="s">
        <v>622</v>
      </c>
      <c r="C278" s="118"/>
      <c r="D278" s="118"/>
      <c r="E278" s="118"/>
      <c r="F278" s="123"/>
    </row>
    <row r="279" spans="1:6" ht="25.5">
      <c r="A279" s="118"/>
      <c r="B279" s="49" t="s">
        <v>55</v>
      </c>
      <c r="C279" s="118" t="s">
        <v>51</v>
      </c>
      <c r="D279" s="118">
        <v>1</v>
      </c>
      <c r="E279" s="118" t="s">
        <v>551</v>
      </c>
      <c r="F279" s="164" t="s">
        <v>772</v>
      </c>
    </row>
    <row r="280" spans="1:6" ht="38.25">
      <c r="A280" s="118"/>
      <c r="B280" s="49" t="s">
        <v>56</v>
      </c>
      <c r="C280" s="118" t="s">
        <v>334</v>
      </c>
      <c r="D280" s="118">
        <v>1</v>
      </c>
      <c r="E280" s="118" t="s">
        <v>552</v>
      </c>
      <c r="F280" s="164"/>
    </row>
    <row r="281" spans="1:6" ht="38.25">
      <c r="A281" s="118"/>
      <c r="B281" s="49" t="s">
        <v>201</v>
      </c>
      <c r="C281" s="118" t="s">
        <v>334</v>
      </c>
      <c r="D281" s="118">
        <v>1</v>
      </c>
      <c r="E281" s="118" t="s">
        <v>552</v>
      </c>
      <c r="F281" s="164"/>
    </row>
    <row r="282" spans="1:6" ht="38.25">
      <c r="A282" s="118"/>
      <c r="B282" s="49" t="s">
        <v>58</v>
      </c>
      <c r="C282" s="118" t="s">
        <v>73</v>
      </c>
      <c r="D282" s="118">
        <v>2</v>
      </c>
      <c r="E282" s="118" t="s">
        <v>553</v>
      </c>
      <c r="F282" s="164"/>
    </row>
    <row r="283" spans="1:6" ht="51">
      <c r="A283" s="118"/>
      <c r="B283" s="49" t="s">
        <v>59</v>
      </c>
      <c r="C283" s="118" t="s">
        <v>73</v>
      </c>
      <c r="D283" s="118">
        <v>5</v>
      </c>
      <c r="E283" s="118" t="s">
        <v>555</v>
      </c>
      <c r="F283" s="164"/>
    </row>
    <row r="284" spans="1:6" ht="38.25">
      <c r="A284" s="118"/>
      <c r="B284" s="49" t="s">
        <v>60</v>
      </c>
      <c r="C284" s="118" t="s">
        <v>73</v>
      </c>
      <c r="D284" s="118">
        <v>6</v>
      </c>
      <c r="E284" s="118" t="s">
        <v>554</v>
      </c>
      <c r="F284" s="164"/>
    </row>
    <row r="285" spans="1:6" ht="38.25">
      <c r="A285" s="118"/>
      <c r="B285" s="49" t="s">
        <v>61</v>
      </c>
      <c r="C285" s="118" t="s">
        <v>73</v>
      </c>
      <c r="D285" s="118">
        <v>4</v>
      </c>
      <c r="E285" s="118" t="s">
        <v>554</v>
      </c>
      <c r="F285" s="164"/>
    </row>
    <row r="286" spans="1:6" ht="51">
      <c r="A286" s="118"/>
      <c r="B286" s="49" t="s">
        <v>621</v>
      </c>
      <c r="C286" s="118" t="s">
        <v>75</v>
      </c>
      <c r="D286" s="118">
        <v>1</v>
      </c>
      <c r="E286" s="118" t="s">
        <v>628</v>
      </c>
      <c r="F286" s="164"/>
    </row>
    <row r="287" spans="1:6" ht="38.25">
      <c r="A287" s="118"/>
      <c r="B287" s="49" t="s">
        <v>97</v>
      </c>
      <c r="C287" s="118" t="s">
        <v>75</v>
      </c>
      <c r="D287" s="118">
        <v>1</v>
      </c>
      <c r="E287" s="118" t="s">
        <v>556</v>
      </c>
      <c r="F287" s="164"/>
    </row>
    <row r="288" spans="1:6" ht="51">
      <c r="A288" s="118"/>
      <c r="B288" s="49" t="s">
        <v>232</v>
      </c>
      <c r="C288" s="118" t="s">
        <v>73</v>
      </c>
      <c r="D288" s="118">
        <v>1</v>
      </c>
      <c r="E288" s="118" t="s">
        <v>557</v>
      </c>
      <c r="F288" s="164"/>
    </row>
    <row r="289" spans="1:6" ht="51">
      <c r="A289" s="118"/>
      <c r="B289" s="49" t="s">
        <v>79</v>
      </c>
      <c r="C289" s="118" t="s">
        <v>190</v>
      </c>
      <c r="D289" s="118"/>
      <c r="E289" s="118" t="s">
        <v>557</v>
      </c>
      <c r="F289" s="164"/>
    </row>
    <row r="290" spans="1:6">
      <c r="A290" s="118">
        <v>17</v>
      </c>
      <c r="B290" s="28" t="s">
        <v>419</v>
      </c>
      <c r="C290" s="118"/>
      <c r="D290" s="118"/>
      <c r="E290" s="118"/>
      <c r="F290" s="118"/>
    </row>
    <row r="291" spans="1:6" s="2" customFormat="1" ht="76.5">
      <c r="A291" s="118"/>
      <c r="B291" s="49" t="s">
        <v>26</v>
      </c>
      <c r="C291" s="118" t="s">
        <v>51</v>
      </c>
      <c r="D291" s="118">
        <v>1</v>
      </c>
      <c r="E291" s="118" t="s">
        <v>528</v>
      </c>
      <c r="F291" s="118" t="s">
        <v>731</v>
      </c>
    </row>
    <row r="292" spans="1:6" s="2" customFormat="1">
      <c r="A292" s="118"/>
      <c r="B292" s="49" t="s">
        <v>231</v>
      </c>
      <c r="C292" s="118" t="s">
        <v>73</v>
      </c>
      <c r="D292" s="118">
        <v>1</v>
      </c>
      <c r="E292" s="118" t="s">
        <v>595</v>
      </c>
      <c r="F292" s="118"/>
    </row>
    <row r="293" spans="1:6" s="2" customFormat="1" ht="38.25">
      <c r="A293" s="118"/>
      <c r="B293" s="49" t="s">
        <v>966</v>
      </c>
      <c r="C293" s="118" t="s">
        <v>75</v>
      </c>
      <c r="D293" s="118">
        <v>1</v>
      </c>
      <c r="E293" s="118" t="s">
        <v>537</v>
      </c>
      <c r="F293" s="118"/>
    </row>
    <row r="294" spans="1:6" s="2" customFormat="1" ht="25.5">
      <c r="A294" s="118" t="s">
        <v>794</v>
      </c>
      <c r="B294" s="123" t="s">
        <v>101</v>
      </c>
      <c r="C294" s="118"/>
      <c r="D294" s="118"/>
      <c r="E294" s="118" t="s">
        <v>307</v>
      </c>
      <c r="F294" s="118"/>
    </row>
    <row r="295" spans="1:6" s="2" customFormat="1" ht="76.5">
      <c r="A295" s="118"/>
      <c r="B295" s="49" t="s">
        <v>267</v>
      </c>
      <c r="C295" s="118" t="s">
        <v>266</v>
      </c>
      <c r="D295" s="118">
        <v>1</v>
      </c>
      <c r="E295" s="118" t="s">
        <v>558</v>
      </c>
      <c r="F295" s="118" t="s">
        <v>731</v>
      </c>
    </row>
    <row r="296" spans="1:6" s="2" customFormat="1" ht="63.75">
      <c r="A296" s="118"/>
      <c r="B296" s="49" t="s">
        <v>268</v>
      </c>
      <c r="C296" s="118" t="s">
        <v>269</v>
      </c>
      <c r="D296" s="118" t="s">
        <v>295</v>
      </c>
      <c r="E296" s="118" t="s">
        <v>561</v>
      </c>
      <c r="F296" s="118"/>
    </row>
    <row r="297" spans="1:6" s="2" customFormat="1" ht="38.25">
      <c r="A297" s="118"/>
      <c r="B297" s="49" t="s">
        <v>271</v>
      </c>
      <c r="C297" s="118" t="s">
        <v>269</v>
      </c>
      <c r="D297" s="118">
        <v>1</v>
      </c>
      <c r="E297" s="118" t="s">
        <v>559</v>
      </c>
      <c r="F297" s="118"/>
    </row>
    <row r="298" spans="1:6" s="2" customFormat="1" ht="25.5">
      <c r="A298" s="118"/>
      <c r="B298" s="49" t="s">
        <v>316</v>
      </c>
      <c r="C298" s="118" t="s">
        <v>266</v>
      </c>
      <c r="D298" s="118">
        <v>1</v>
      </c>
      <c r="E298" s="118" t="s">
        <v>560</v>
      </c>
      <c r="F298" s="118"/>
    </row>
    <row r="299" spans="1:6" s="2" customFormat="1">
      <c r="A299" s="118">
        <v>2</v>
      </c>
      <c r="B299" s="28" t="s">
        <v>784</v>
      </c>
      <c r="C299" s="118"/>
      <c r="D299" s="118"/>
      <c r="E299" s="118"/>
      <c r="F299" s="118"/>
    </row>
    <row r="300" spans="1:6" s="2" customFormat="1">
      <c r="A300" s="118" t="s">
        <v>786</v>
      </c>
      <c r="B300" s="28" t="s">
        <v>785</v>
      </c>
      <c r="C300" s="118"/>
      <c r="D300" s="118"/>
      <c r="E300" s="118"/>
      <c r="F300" s="118"/>
    </row>
    <row r="301" spans="1:6" s="2" customFormat="1">
      <c r="A301" s="118">
        <v>6</v>
      </c>
      <c r="B301" s="28" t="s">
        <v>191</v>
      </c>
      <c r="C301" s="118"/>
      <c r="D301" s="118"/>
      <c r="E301" s="118"/>
      <c r="F301" s="118"/>
    </row>
    <row r="302" spans="1:6" s="2" customFormat="1">
      <c r="A302" s="118"/>
      <c r="B302" s="49" t="s">
        <v>234</v>
      </c>
      <c r="C302" s="118" t="s">
        <v>73</v>
      </c>
      <c r="D302" s="118">
        <v>1</v>
      </c>
      <c r="E302" s="118" t="s">
        <v>533</v>
      </c>
      <c r="F302" s="166" t="s">
        <v>736</v>
      </c>
    </row>
    <row r="303" spans="1:6" s="2" customFormat="1" ht="25.5">
      <c r="A303" s="118"/>
      <c r="B303" s="49" t="s">
        <v>17</v>
      </c>
      <c r="C303" s="118" t="s">
        <v>51</v>
      </c>
      <c r="D303" s="118">
        <v>1</v>
      </c>
      <c r="E303" s="45" t="s">
        <v>528</v>
      </c>
      <c r="F303" s="167"/>
    </row>
    <row r="304" spans="1:6" s="2" customFormat="1" ht="38.25">
      <c r="A304" s="118"/>
      <c r="B304" s="49" t="s">
        <v>955</v>
      </c>
      <c r="C304" s="118" t="s">
        <v>196</v>
      </c>
      <c r="D304" s="118">
        <v>1</v>
      </c>
      <c r="E304" s="45" t="s">
        <v>571</v>
      </c>
      <c r="F304" s="167"/>
    </row>
    <row r="305" spans="1:6" s="2" customFormat="1" ht="38.25">
      <c r="A305" s="118"/>
      <c r="B305" s="49" t="s">
        <v>966</v>
      </c>
      <c r="C305" s="118" t="s">
        <v>51</v>
      </c>
      <c r="D305" s="118">
        <v>1</v>
      </c>
      <c r="E305" s="45" t="s">
        <v>514</v>
      </c>
      <c r="F305" s="167"/>
    </row>
    <row r="306" spans="1:6" s="2" customFormat="1" ht="38.25">
      <c r="A306" s="118"/>
      <c r="B306" s="49" t="s">
        <v>417</v>
      </c>
      <c r="C306" s="118" t="s">
        <v>73</v>
      </c>
      <c r="D306" s="118">
        <v>1</v>
      </c>
      <c r="E306" s="45" t="s">
        <v>514</v>
      </c>
      <c r="F306" s="167"/>
    </row>
    <row r="307" spans="1:6" s="2" customFormat="1" ht="38.25">
      <c r="A307" s="118"/>
      <c r="B307" s="49" t="s">
        <v>48</v>
      </c>
      <c r="C307" s="118" t="s">
        <v>73</v>
      </c>
      <c r="D307" s="118">
        <v>1</v>
      </c>
      <c r="E307" s="45" t="s">
        <v>514</v>
      </c>
      <c r="F307" s="167"/>
    </row>
    <row r="308" spans="1:6" s="2" customFormat="1" ht="25.5">
      <c r="A308" s="118"/>
      <c r="B308" s="49" t="s">
        <v>197</v>
      </c>
      <c r="C308" s="118" t="s">
        <v>73</v>
      </c>
      <c r="D308" s="118">
        <v>4</v>
      </c>
      <c r="E308" s="118" t="s">
        <v>532</v>
      </c>
      <c r="F308" s="167"/>
    </row>
    <row r="309" spans="1:6" s="2" customFormat="1" ht="25.5">
      <c r="A309" s="118"/>
      <c r="B309" s="49" t="s">
        <v>99</v>
      </c>
      <c r="C309" s="118" t="s">
        <v>73</v>
      </c>
      <c r="D309" s="118">
        <v>4</v>
      </c>
      <c r="E309" s="118" t="s">
        <v>532</v>
      </c>
      <c r="F309" s="167"/>
    </row>
    <row r="310" spans="1:6" s="2" customFormat="1" ht="51">
      <c r="A310" s="118"/>
      <c r="B310" s="49" t="s">
        <v>91</v>
      </c>
      <c r="C310" s="118" t="s">
        <v>73</v>
      </c>
      <c r="D310" s="118">
        <v>2</v>
      </c>
      <c r="E310" s="118" t="s">
        <v>591</v>
      </c>
      <c r="F310" s="167"/>
    </row>
    <row r="311" spans="1:6" s="2" customFormat="1">
      <c r="A311" s="118"/>
      <c r="B311" s="49" t="s">
        <v>193</v>
      </c>
      <c r="C311" s="118" t="s">
        <v>73</v>
      </c>
      <c r="D311" s="118">
        <v>1</v>
      </c>
      <c r="E311" s="118" t="s">
        <v>572</v>
      </c>
      <c r="F311" s="167"/>
    </row>
    <row r="312" spans="1:6" s="2" customFormat="1">
      <c r="A312" s="118"/>
      <c r="B312" s="49" t="s">
        <v>194</v>
      </c>
      <c r="C312" s="118" t="s">
        <v>73</v>
      </c>
      <c r="D312" s="118">
        <v>1</v>
      </c>
      <c r="E312" s="118" t="s">
        <v>573</v>
      </c>
      <c r="F312" s="167"/>
    </row>
    <row r="313" spans="1:6" s="2" customFormat="1">
      <c r="A313" s="118"/>
      <c r="B313" s="49" t="s">
        <v>195</v>
      </c>
      <c r="C313" s="118" t="s">
        <v>196</v>
      </c>
      <c r="D313" s="118">
        <v>1</v>
      </c>
      <c r="E313" s="118" t="s">
        <v>574</v>
      </c>
      <c r="F313" s="167"/>
    </row>
    <row r="314" spans="1:6" s="2" customFormat="1" ht="25.5">
      <c r="A314" s="118"/>
      <c r="B314" s="49" t="s">
        <v>98</v>
      </c>
      <c r="C314" s="118" t="s">
        <v>196</v>
      </c>
      <c r="D314" s="118">
        <v>1</v>
      </c>
      <c r="E314" s="118" t="s">
        <v>578</v>
      </c>
      <c r="F314" s="167"/>
    </row>
    <row r="315" spans="1:6" s="2" customFormat="1" ht="38.25">
      <c r="A315" s="118"/>
      <c r="B315" s="49" t="s">
        <v>239</v>
      </c>
      <c r="C315" s="118" t="s">
        <v>73</v>
      </c>
      <c r="D315" s="118">
        <v>2</v>
      </c>
      <c r="E315" s="118" t="s">
        <v>575</v>
      </c>
      <c r="F315" s="167"/>
    </row>
    <row r="316" spans="1:6" s="2" customFormat="1" ht="25.5">
      <c r="A316" s="118"/>
      <c r="B316" s="49" t="s">
        <v>240</v>
      </c>
      <c r="C316" s="118" t="s">
        <v>73</v>
      </c>
      <c r="D316" s="118">
        <v>2</v>
      </c>
      <c r="E316" s="118" t="s">
        <v>576</v>
      </c>
      <c r="F316" s="167"/>
    </row>
    <row r="317" spans="1:6" ht="38.25">
      <c r="A317" s="126"/>
      <c r="B317" s="49" t="s">
        <v>326</v>
      </c>
      <c r="C317" s="118" t="s">
        <v>196</v>
      </c>
      <c r="D317" s="118">
        <v>1</v>
      </c>
      <c r="E317" s="118" t="s">
        <v>774</v>
      </c>
      <c r="F317" s="168"/>
    </row>
    <row r="318" spans="1:6" s="2" customFormat="1">
      <c r="A318" s="118" t="s">
        <v>786</v>
      </c>
      <c r="B318" s="49" t="s">
        <v>790</v>
      </c>
      <c r="C318" s="118"/>
      <c r="D318" s="118"/>
      <c r="E318" s="118"/>
      <c r="F318" s="118"/>
    </row>
    <row r="319" spans="1:6">
      <c r="A319" s="126">
        <v>9</v>
      </c>
      <c r="B319" s="28" t="s">
        <v>296</v>
      </c>
      <c r="C319" s="118"/>
      <c r="D319" s="118"/>
      <c r="E319" s="126"/>
      <c r="F319" s="118"/>
    </row>
    <row r="320" spans="1:6" s="2" customFormat="1">
      <c r="A320" s="118"/>
      <c r="B320" s="49" t="s">
        <v>234</v>
      </c>
      <c r="C320" s="118" t="s">
        <v>50</v>
      </c>
      <c r="D320" s="118">
        <v>1</v>
      </c>
      <c r="E320" s="118" t="s">
        <v>533</v>
      </c>
      <c r="F320" s="164" t="s">
        <v>732</v>
      </c>
    </row>
    <row r="321" spans="1:6" ht="25.5">
      <c r="A321" s="126"/>
      <c r="B321" s="49" t="s">
        <v>17</v>
      </c>
      <c r="C321" s="118" t="s">
        <v>51</v>
      </c>
      <c r="D321" s="118">
        <v>1</v>
      </c>
      <c r="E321" s="45" t="s">
        <v>528</v>
      </c>
      <c r="F321" s="164"/>
    </row>
    <row r="322" spans="1:6" ht="38.25">
      <c r="A322" s="126"/>
      <c r="B322" s="49" t="s">
        <v>955</v>
      </c>
      <c r="C322" s="118" t="s">
        <v>196</v>
      </c>
      <c r="D322" s="118">
        <v>1</v>
      </c>
      <c r="E322" s="45" t="s">
        <v>571</v>
      </c>
      <c r="F322" s="164"/>
    </row>
    <row r="323" spans="1:6" ht="38.25">
      <c r="A323" s="126"/>
      <c r="B323" s="49" t="s">
        <v>48</v>
      </c>
      <c r="C323" s="118" t="s">
        <v>73</v>
      </c>
      <c r="D323" s="118">
        <v>1</v>
      </c>
      <c r="E323" s="45" t="s">
        <v>514</v>
      </c>
      <c r="F323" s="164"/>
    </row>
    <row r="324" spans="1:6" ht="25.5">
      <c r="A324" s="126"/>
      <c r="B324" s="49" t="s">
        <v>197</v>
      </c>
      <c r="C324" s="118" t="s">
        <v>73</v>
      </c>
      <c r="D324" s="118">
        <v>4</v>
      </c>
      <c r="E324" s="118" t="s">
        <v>532</v>
      </c>
      <c r="F324" s="164"/>
    </row>
    <row r="325" spans="1:6" ht="25.5">
      <c r="A325" s="126"/>
      <c r="B325" s="49" t="s">
        <v>99</v>
      </c>
      <c r="C325" s="118" t="s">
        <v>73</v>
      </c>
      <c r="D325" s="118">
        <v>4</v>
      </c>
      <c r="E325" s="118" t="s">
        <v>532</v>
      </c>
      <c r="F325" s="164"/>
    </row>
    <row r="326" spans="1:6" s="2" customFormat="1" ht="25.5">
      <c r="A326" s="118"/>
      <c r="B326" s="49" t="s">
        <v>67</v>
      </c>
      <c r="C326" s="118" t="s">
        <v>73</v>
      </c>
      <c r="D326" s="118">
        <v>2</v>
      </c>
      <c r="E326" s="118" t="s">
        <v>924</v>
      </c>
      <c r="F326" s="164"/>
    </row>
    <row r="327" spans="1:6" ht="51">
      <c r="A327" s="126"/>
      <c r="B327" s="49" t="s">
        <v>91</v>
      </c>
      <c r="C327" s="118" t="s">
        <v>73</v>
      </c>
      <c r="D327" s="118">
        <v>2</v>
      </c>
      <c r="E327" s="118" t="s">
        <v>591</v>
      </c>
      <c r="F327" s="164"/>
    </row>
    <row r="328" spans="1:6" ht="25.5">
      <c r="A328" s="126"/>
      <c r="B328" s="49" t="s">
        <v>98</v>
      </c>
      <c r="C328" s="118" t="s">
        <v>196</v>
      </c>
      <c r="D328" s="118">
        <v>1</v>
      </c>
      <c r="E328" s="118" t="s">
        <v>578</v>
      </c>
      <c r="F328" s="164"/>
    </row>
    <row r="329" spans="1:6" ht="38.25">
      <c r="A329" s="126"/>
      <c r="B329" s="49" t="s">
        <v>326</v>
      </c>
      <c r="C329" s="118" t="s">
        <v>196</v>
      </c>
      <c r="D329" s="118">
        <v>1</v>
      </c>
      <c r="E329" s="118" t="s">
        <v>577</v>
      </c>
      <c r="F329" s="164"/>
    </row>
    <row r="330" spans="1:6">
      <c r="A330" s="126">
        <v>10</v>
      </c>
      <c r="B330" s="28" t="s">
        <v>297</v>
      </c>
      <c r="C330" s="118"/>
      <c r="D330" s="118"/>
      <c r="E330" s="126"/>
      <c r="F330" s="118"/>
    </row>
    <row r="331" spans="1:6" s="2" customFormat="1">
      <c r="A331" s="118"/>
      <c r="B331" s="49" t="s">
        <v>234</v>
      </c>
      <c r="C331" s="118" t="s">
        <v>50</v>
      </c>
      <c r="D331" s="118">
        <v>1</v>
      </c>
      <c r="E331" s="118" t="s">
        <v>533</v>
      </c>
      <c r="F331" s="164" t="s">
        <v>732</v>
      </c>
    </row>
    <row r="332" spans="1:6" ht="25.5">
      <c r="A332" s="126"/>
      <c r="B332" s="49" t="s">
        <v>17</v>
      </c>
      <c r="C332" s="118" t="s">
        <v>51</v>
      </c>
      <c r="D332" s="118">
        <v>1</v>
      </c>
      <c r="E332" s="45" t="s">
        <v>528</v>
      </c>
      <c r="F332" s="164"/>
    </row>
    <row r="333" spans="1:6" ht="38.25">
      <c r="A333" s="126"/>
      <c r="B333" s="49" t="s">
        <v>955</v>
      </c>
      <c r="C333" s="118" t="s">
        <v>196</v>
      </c>
      <c r="D333" s="118">
        <v>1</v>
      </c>
      <c r="E333" s="45" t="s">
        <v>571</v>
      </c>
      <c r="F333" s="164"/>
    </row>
    <row r="334" spans="1:6" ht="38.25">
      <c r="A334" s="126"/>
      <c r="B334" s="49" t="s">
        <v>758</v>
      </c>
      <c r="C334" s="102" t="s">
        <v>298</v>
      </c>
      <c r="D334" s="102">
        <v>1</v>
      </c>
      <c r="E334" s="45" t="s">
        <v>514</v>
      </c>
      <c r="F334" s="164"/>
    </row>
    <row r="335" spans="1:6" ht="38.25">
      <c r="A335" s="126"/>
      <c r="B335" s="49" t="s">
        <v>759</v>
      </c>
      <c r="C335" s="102" t="s">
        <v>298</v>
      </c>
      <c r="D335" s="102">
        <v>2</v>
      </c>
      <c r="E335" s="118" t="s">
        <v>575</v>
      </c>
      <c r="F335" s="164"/>
    </row>
    <row r="336" spans="1:6" ht="25.5">
      <c r="A336" s="126"/>
      <c r="B336" s="49" t="s">
        <v>760</v>
      </c>
      <c r="C336" s="102" t="s">
        <v>298</v>
      </c>
      <c r="D336" s="102">
        <v>1</v>
      </c>
      <c r="E336" s="118" t="s">
        <v>578</v>
      </c>
      <c r="F336" s="164"/>
    </row>
    <row r="337" spans="1:6" ht="25.5">
      <c r="A337" s="126"/>
      <c r="B337" s="49" t="s">
        <v>197</v>
      </c>
      <c r="C337" s="118" t="s">
        <v>73</v>
      </c>
      <c r="D337" s="118">
        <v>4</v>
      </c>
      <c r="E337" s="118" t="s">
        <v>532</v>
      </c>
      <c r="F337" s="164"/>
    </row>
    <row r="338" spans="1:6" ht="25.5">
      <c r="A338" s="126"/>
      <c r="B338" s="49" t="s">
        <v>99</v>
      </c>
      <c r="C338" s="118" t="s">
        <v>73</v>
      </c>
      <c r="D338" s="118">
        <v>4</v>
      </c>
      <c r="E338" s="118" t="s">
        <v>532</v>
      </c>
      <c r="F338" s="164"/>
    </row>
    <row r="339" spans="1:6" s="2" customFormat="1" ht="25.5">
      <c r="A339" s="118"/>
      <c r="B339" s="49" t="s">
        <v>67</v>
      </c>
      <c r="C339" s="118" t="s">
        <v>73</v>
      </c>
      <c r="D339" s="118">
        <v>2</v>
      </c>
      <c r="E339" s="118" t="s">
        <v>924</v>
      </c>
      <c r="F339" s="164"/>
    </row>
    <row r="340" spans="1:6" s="2" customFormat="1">
      <c r="A340" s="118"/>
      <c r="B340" s="49" t="s">
        <v>195</v>
      </c>
      <c r="C340" s="118" t="s">
        <v>196</v>
      </c>
      <c r="D340" s="118">
        <v>1</v>
      </c>
      <c r="E340" s="118" t="s">
        <v>574</v>
      </c>
      <c r="F340" s="164"/>
    </row>
    <row r="341" spans="1:6" ht="51">
      <c r="A341" s="126"/>
      <c r="B341" s="49" t="s">
        <v>91</v>
      </c>
      <c r="C341" s="118" t="s">
        <v>73</v>
      </c>
      <c r="D341" s="118">
        <v>2</v>
      </c>
      <c r="E341" s="118" t="s">
        <v>591</v>
      </c>
      <c r="F341" s="164"/>
    </row>
    <row r="342" spans="1:6">
      <c r="A342" s="126">
        <v>11</v>
      </c>
      <c r="B342" s="28" t="s">
        <v>299</v>
      </c>
      <c r="C342" s="118"/>
      <c r="D342" s="118"/>
      <c r="E342" s="126"/>
      <c r="F342" s="118"/>
    </row>
    <row r="343" spans="1:6" s="2" customFormat="1">
      <c r="A343" s="118"/>
      <c r="B343" s="49" t="s">
        <v>234</v>
      </c>
      <c r="C343" s="118" t="s">
        <v>50</v>
      </c>
      <c r="D343" s="118">
        <v>1</v>
      </c>
      <c r="E343" s="118" t="s">
        <v>533</v>
      </c>
      <c r="F343" s="118"/>
    </row>
    <row r="344" spans="1:6" ht="25.5">
      <c r="A344" s="126"/>
      <c r="B344" s="49" t="s">
        <v>17</v>
      </c>
      <c r="C344" s="118" t="s">
        <v>51</v>
      </c>
      <c r="D344" s="118">
        <v>1</v>
      </c>
      <c r="E344" s="45" t="s">
        <v>528</v>
      </c>
      <c r="F344" s="118"/>
    </row>
    <row r="345" spans="1:6" ht="38.25">
      <c r="A345" s="126"/>
      <c r="B345" s="49" t="s">
        <v>955</v>
      </c>
      <c r="C345" s="118" t="s">
        <v>196</v>
      </c>
      <c r="D345" s="118">
        <v>1</v>
      </c>
      <c r="E345" s="45" t="s">
        <v>571</v>
      </c>
      <c r="F345" s="118"/>
    </row>
    <row r="346" spans="1:6" ht="38.25">
      <c r="A346" s="126"/>
      <c r="B346" s="49" t="s">
        <v>966</v>
      </c>
      <c r="C346" s="118" t="s">
        <v>51</v>
      </c>
      <c r="D346" s="118">
        <v>1</v>
      </c>
      <c r="E346" s="45" t="s">
        <v>514</v>
      </c>
      <c r="F346" s="118"/>
    </row>
    <row r="347" spans="1:6" ht="38.25">
      <c r="A347" s="126"/>
      <c r="B347" s="49" t="s">
        <v>417</v>
      </c>
      <c r="C347" s="118" t="s">
        <v>73</v>
      </c>
      <c r="D347" s="118">
        <v>1</v>
      </c>
      <c r="E347" s="45" t="s">
        <v>514</v>
      </c>
      <c r="F347" s="164" t="s">
        <v>732</v>
      </c>
    </row>
    <row r="348" spans="1:6" ht="38.25">
      <c r="A348" s="126"/>
      <c r="B348" s="49" t="s">
        <v>758</v>
      </c>
      <c r="C348" s="118" t="s">
        <v>73</v>
      </c>
      <c r="D348" s="102">
        <v>1</v>
      </c>
      <c r="E348" s="45" t="s">
        <v>514</v>
      </c>
      <c r="F348" s="164"/>
    </row>
    <row r="349" spans="1:6" ht="25.5">
      <c r="A349" s="126"/>
      <c r="B349" s="49" t="s">
        <v>197</v>
      </c>
      <c r="C349" s="118" t="s">
        <v>73</v>
      </c>
      <c r="D349" s="118">
        <v>4</v>
      </c>
      <c r="E349" s="118" t="s">
        <v>532</v>
      </c>
      <c r="F349" s="164"/>
    </row>
    <row r="350" spans="1:6" ht="25.5">
      <c r="A350" s="126"/>
      <c r="B350" s="49" t="s">
        <v>99</v>
      </c>
      <c r="C350" s="118" t="s">
        <v>73</v>
      </c>
      <c r="D350" s="118">
        <v>4</v>
      </c>
      <c r="E350" s="118" t="s">
        <v>532</v>
      </c>
      <c r="F350" s="164"/>
    </row>
    <row r="351" spans="1:6" s="2" customFormat="1" ht="25.5">
      <c r="A351" s="118"/>
      <c r="B351" s="49" t="s">
        <v>67</v>
      </c>
      <c r="C351" s="118" t="s">
        <v>73</v>
      </c>
      <c r="D351" s="118">
        <v>2</v>
      </c>
      <c r="E351" s="118" t="s">
        <v>924</v>
      </c>
      <c r="F351" s="164"/>
    </row>
    <row r="352" spans="1:6" s="2" customFormat="1">
      <c r="A352" s="118"/>
      <c r="B352" s="49" t="s">
        <v>195</v>
      </c>
      <c r="C352" s="118" t="s">
        <v>196</v>
      </c>
      <c r="D352" s="118">
        <v>1</v>
      </c>
      <c r="E352" s="118" t="s">
        <v>574</v>
      </c>
      <c r="F352" s="164"/>
    </row>
    <row r="353" spans="1:6" ht="38.25">
      <c r="A353" s="126"/>
      <c r="B353" s="49" t="s">
        <v>761</v>
      </c>
      <c r="C353" s="118" t="s">
        <v>73</v>
      </c>
      <c r="D353" s="102">
        <v>1</v>
      </c>
      <c r="E353" s="118" t="s">
        <v>592</v>
      </c>
      <c r="F353" s="164"/>
    </row>
    <row r="354" spans="1:6" ht="51">
      <c r="A354" s="126"/>
      <c r="B354" s="49" t="s">
        <v>91</v>
      </c>
      <c r="C354" s="118" t="s">
        <v>73</v>
      </c>
      <c r="D354" s="118">
        <v>2</v>
      </c>
      <c r="E354" s="118" t="s">
        <v>591</v>
      </c>
      <c r="F354" s="164"/>
    </row>
    <row r="355" spans="1:6" s="11" customFormat="1">
      <c r="A355" s="17" t="s">
        <v>9</v>
      </c>
      <c r="B355" s="173" t="s">
        <v>142</v>
      </c>
      <c r="C355" s="173"/>
      <c r="D355" s="173"/>
      <c r="E355" s="173"/>
      <c r="F355" s="17"/>
    </row>
    <row r="356" spans="1:6" s="2" customFormat="1">
      <c r="A356" s="118"/>
      <c r="B356" s="49" t="s">
        <v>77</v>
      </c>
      <c r="C356" s="118" t="s">
        <v>50</v>
      </c>
      <c r="D356" s="118">
        <v>2</v>
      </c>
      <c r="E356" s="164" t="s">
        <v>516</v>
      </c>
      <c r="F356" s="164" t="s">
        <v>713</v>
      </c>
    </row>
    <row r="357" spans="1:6" s="2" customFormat="1">
      <c r="A357" s="118"/>
      <c r="B357" s="49" t="s">
        <v>276</v>
      </c>
      <c r="C357" s="118" t="s">
        <v>51</v>
      </c>
      <c r="D357" s="118">
        <v>1</v>
      </c>
      <c r="E357" s="164"/>
      <c r="F357" s="164"/>
    </row>
    <row r="358" spans="1:6" s="2" customFormat="1" ht="38.25">
      <c r="A358" s="118"/>
      <c r="B358" s="49" t="s">
        <v>179</v>
      </c>
      <c r="C358" s="118" t="s">
        <v>51</v>
      </c>
      <c r="D358" s="118">
        <v>1</v>
      </c>
      <c r="E358" s="164"/>
      <c r="F358" s="164"/>
    </row>
    <row r="359" spans="1:6" s="2" customFormat="1">
      <c r="A359" s="118"/>
      <c r="B359" s="49" t="s">
        <v>80</v>
      </c>
      <c r="C359" s="118" t="s">
        <v>50</v>
      </c>
      <c r="D359" s="118">
        <v>1</v>
      </c>
      <c r="E359" s="164"/>
      <c r="F359" s="164"/>
    </row>
    <row r="360" spans="1:6" s="2" customFormat="1">
      <c r="A360" s="118"/>
      <c r="B360" s="49" t="s">
        <v>712</v>
      </c>
      <c r="C360" s="118" t="s">
        <v>50</v>
      </c>
      <c r="D360" s="118">
        <v>2</v>
      </c>
      <c r="E360" s="164"/>
      <c r="F360" s="164"/>
    </row>
    <row r="361" spans="1:6" s="2" customFormat="1">
      <c r="A361" s="118"/>
      <c r="B361" s="49" t="s">
        <v>13</v>
      </c>
      <c r="C361" s="118" t="s">
        <v>73</v>
      </c>
      <c r="D361" s="118">
        <v>1</v>
      </c>
      <c r="E361" s="164"/>
      <c r="F361" s="164"/>
    </row>
    <row r="362" spans="1:6" s="2" customFormat="1">
      <c r="A362" s="118"/>
      <c r="B362" s="49" t="s">
        <v>272</v>
      </c>
      <c r="C362" s="118" t="s">
        <v>273</v>
      </c>
      <c r="D362" s="118">
        <v>1</v>
      </c>
      <c r="E362" s="164"/>
      <c r="F362" s="164"/>
    </row>
    <row r="363" spans="1:6" s="2" customFormat="1">
      <c r="A363" s="118"/>
      <c r="B363" s="49" t="s">
        <v>275</v>
      </c>
      <c r="C363" s="118" t="s">
        <v>139</v>
      </c>
      <c r="D363" s="118">
        <v>1</v>
      </c>
      <c r="E363" s="164"/>
      <c r="F363" s="164"/>
    </row>
    <row r="364" spans="1:6" s="2" customFormat="1">
      <c r="A364" s="118"/>
      <c r="B364" s="49" t="s">
        <v>420</v>
      </c>
      <c r="C364" s="118" t="s">
        <v>51</v>
      </c>
      <c r="D364" s="118">
        <v>1</v>
      </c>
      <c r="E364" s="164"/>
      <c r="F364" s="164"/>
    </row>
    <row r="365" spans="1:6" s="2" customFormat="1">
      <c r="A365" s="118"/>
      <c r="B365" s="49" t="s">
        <v>421</v>
      </c>
      <c r="C365" s="25" t="s">
        <v>69</v>
      </c>
      <c r="D365" s="25">
        <v>1</v>
      </c>
      <c r="E365" s="164"/>
      <c r="F365" s="164"/>
    </row>
    <row r="366" spans="1:6" s="2" customFormat="1">
      <c r="A366" s="118"/>
      <c r="B366" s="49" t="s">
        <v>140</v>
      </c>
      <c r="C366" s="118" t="s">
        <v>141</v>
      </c>
      <c r="D366" s="118">
        <v>1</v>
      </c>
      <c r="E366" s="164"/>
      <c r="F366" s="164"/>
    </row>
    <row r="367" spans="1:6" s="2" customFormat="1" ht="38.25">
      <c r="A367" s="118"/>
      <c r="B367" s="49" t="s">
        <v>966</v>
      </c>
      <c r="C367" s="118" t="s">
        <v>51</v>
      </c>
      <c r="D367" s="118">
        <v>1</v>
      </c>
      <c r="E367" s="164"/>
      <c r="F367" s="164"/>
    </row>
    <row r="368" spans="1:6" s="2" customFormat="1">
      <c r="A368" s="118"/>
      <c r="B368" s="49" t="s">
        <v>959</v>
      </c>
      <c r="C368" s="118" t="s">
        <v>73</v>
      </c>
      <c r="D368" s="118">
        <v>1</v>
      </c>
      <c r="E368" s="164"/>
      <c r="F368" s="164"/>
    </row>
    <row r="369" spans="1:7">
      <c r="A369" s="118"/>
      <c r="B369" s="49" t="s">
        <v>317</v>
      </c>
      <c r="C369" s="118" t="s">
        <v>69</v>
      </c>
      <c r="D369" s="118">
        <v>2</v>
      </c>
      <c r="E369" s="164"/>
      <c r="F369" s="164"/>
    </row>
    <row r="370" spans="1:7" s="22" customFormat="1">
      <c r="A370" s="17" t="s">
        <v>9</v>
      </c>
      <c r="B370" s="16" t="s">
        <v>20</v>
      </c>
      <c r="C370" s="118" t="s">
        <v>648</v>
      </c>
      <c r="D370" s="118"/>
      <c r="E370" s="118"/>
      <c r="F370" s="118"/>
      <c r="G370" s="22" t="str">
        <f t="shared" ref="G370:G375" si="3">IF(C370&lt;&gt;"",IF(RIGHT(C370,6)="trường",C370&amp;", điểm trường",C370&amp;"/trường, điểm trường"),"")</f>
        <v/>
      </c>
    </row>
    <row r="371" spans="1:7" s="22" customFormat="1">
      <c r="A371" s="118"/>
      <c r="B371" s="26" t="s">
        <v>749</v>
      </c>
      <c r="C371" s="118"/>
      <c r="D371" s="118"/>
      <c r="E371" s="164" t="s">
        <v>770</v>
      </c>
      <c r="F371" s="164" t="s">
        <v>730</v>
      </c>
    </row>
    <row r="372" spans="1:7" s="22" customFormat="1">
      <c r="A372" s="118"/>
      <c r="B372" s="49" t="s">
        <v>23</v>
      </c>
      <c r="C372" s="118" t="s">
        <v>778</v>
      </c>
      <c r="D372" s="118">
        <v>1</v>
      </c>
      <c r="E372" s="164"/>
      <c r="F372" s="164"/>
      <c r="G372" s="22" t="str">
        <f t="shared" ref="G372" si="4">IF(C372&lt;&gt;"",IF(RIGHT(C372,6)="trường",C372&amp;", điểm trường",C372&amp;"/trường, điểm trường"),"")</f>
        <v>Cái/NVS/trường /trường, điểm trường</v>
      </c>
    </row>
    <row r="373" spans="1:7" s="22" customFormat="1" ht="25.5">
      <c r="A373" s="118"/>
      <c r="B373" s="49" t="s">
        <v>24</v>
      </c>
      <c r="C373" s="118" t="s">
        <v>779</v>
      </c>
      <c r="D373" s="118">
        <v>1</v>
      </c>
      <c r="E373" s="164"/>
      <c r="F373" s="164"/>
      <c r="G373" s="22" t="str">
        <f t="shared" si="3"/>
        <v>Cái/30 học sinh/trường, điểm trường</v>
      </c>
    </row>
    <row r="374" spans="1:7" s="22" customFormat="1" ht="25.5">
      <c r="A374" s="118"/>
      <c r="B374" s="49" t="s">
        <v>752</v>
      </c>
      <c r="C374" s="118" t="s">
        <v>779</v>
      </c>
      <c r="D374" s="68" t="s">
        <v>750</v>
      </c>
      <c r="E374" s="164"/>
      <c r="F374" s="164"/>
      <c r="G374" s="22" t="str">
        <f t="shared" si="3"/>
        <v>Cái/30 học sinh/trường, điểm trường</v>
      </c>
    </row>
    <row r="375" spans="1:7" s="22" customFormat="1" ht="25.5">
      <c r="A375" s="118"/>
      <c r="B375" s="49" t="s">
        <v>25</v>
      </c>
      <c r="C375" s="118" t="s">
        <v>779</v>
      </c>
      <c r="D375" s="103" t="s">
        <v>750</v>
      </c>
      <c r="E375" s="164"/>
      <c r="F375" s="164"/>
      <c r="G375" s="22" t="str">
        <f t="shared" si="3"/>
        <v>Cái/30 học sinh/trường, điểm trường</v>
      </c>
    </row>
    <row r="376" spans="1:7" s="22" customFormat="1">
      <c r="A376" s="118"/>
      <c r="B376" s="26" t="s">
        <v>751</v>
      </c>
      <c r="C376" s="118"/>
      <c r="D376" s="118"/>
      <c r="E376" s="164"/>
      <c r="F376" s="164"/>
    </row>
    <row r="377" spans="1:7" s="22" customFormat="1" ht="38.25">
      <c r="A377" s="118"/>
      <c r="B377" s="49" t="s">
        <v>781</v>
      </c>
      <c r="C377" s="118" t="s">
        <v>782</v>
      </c>
      <c r="D377" s="118">
        <v>1</v>
      </c>
      <c r="E377" s="164"/>
      <c r="F377" s="164"/>
      <c r="G377" s="22" t="str">
        <f t="shared" ref="G377:G379" si="5">IF(C377&lt;&gt;"",IF(RIGHT(C377,6)="trường",C377&amp;", điểm trường",C377&amp;"/trường, điểm trường"),"")</f>
        <v>Hệ thống/NVS/trường, điểm trường</v>
      </c>
    </row>
    <row r="378" spans="1:7" s="22" customFormat="1" ht="25.5">
      <c r="A378" s="118"/>
      <c r="B378" s="49" t="s">
        <v>752</v>
      </c>
      <c r="C378" s="118" t="s">
        <v>780</v>
      </c>
      <c r="D378" s="68" t="s">
        <v>750</v>
      </c>
      <c r="E378" s="164"/>
      <c r="F378" s="164"/>
      <c r="G378" s="22" t="str">
        <f t="shared" si="5"/>
        <v>Cái/20 học sinh/trường, điểm trường</v>
      </c>
    </row>
    <row r="379" spans="1:7" s="22" customFormat="1" ht="25.5">
      <c r="A379" s="118"/>
      <c r="B379" s="49" t="s">
        <v>25</v>
      </c>
      <c r="C379" s="118" t="s">
        <v>780</v>
      </c>
      <c r="D379" s="103" t="s">
        <v>750</v>
      </c>
      <c r="E379" s="164"/>
      <c r="F379" s="164"/>
      <c r="G379" s="22" t="str">
        <f t="shared" si="5"/>
        <v>Cái/20 học sinh/trường, điểm trường</v>
      </c>
    </row>
    <row r="380" spans="1:7" s="11" customFormat="1">
      <c r="A380" s="17" t="s">
        <v>16</v>
      </c>
      <c r="B380" s="173" t="s">
        <v>52</v>
      </c>
      <c r="C380" s="173"/>
      <c r="D380" s="173"/>
      <c r="E380" s="173"/>
      <c r="F380" s="17"/>
    </row>
    <row r="381" spans="1:7" ht="25.5">
      <c r="A381" s="118">
        <v>1</v>
      </c>
      <c r="B381" s="123" t="s">
        <v>144</v>
      </c>
      <c r="C381" s="118"/>
      <c r="D381" s="118"/>
      <c r="E381" s="118"/>
      <c r="F381" s="164" t="s">
        <v>724</v>
      </c>
    </row>
    <row r="382" spans="1:7">
      <c r="A382" s="118"/>
      <c r="B382" s="49" t="s">
        <v>145</v>
      </c>
      <c r="C382" s="118" t="s">
        <v>51</v>
      </c>
      <c r="D382" s="118">
        <v>5</v>
      </c>
      <c r="E382" s="164" t="s">
        <v>562</v>
      </c>
      <c r="F382" s="164"/>
    </row>
    <row r="383" spans="1:7">
      <c r="A383" s="118"/>
      <c r="B383" s="49" t="s">
        <v>146</v>
      </c>
      <c r="C383" s="118" t="s">
        <v>51</v>
      </c>
      <c r="D383" s="118">
        <v>5</v>
      </c>
      <c r="E383" s="164"/>
      <c r="F383" s="164"/>
    </row>
    <row r="384" spans="1:7" ht="25.5">
      <c r="A384" s="118"/>
      <c r="B384" s="49" t="s">
        <v>147</v>
      </c>
      <c r="C384" s="118" t="s">
        <v>51</v>
      </c>
      <c r="D384" s="118">
        <v>5</v>
      </c>
      <c r="E384" s="164"/>
      <c r="F384" s="164"/>
    </row>
    <row r="385" spans="1:6">
      <c r="A385" s="118"/>
      <c r="B385" s="49" t="s">
        <v>200</v>
      </c>
      <c r="C385" s="118" t="s">
        <v>51</v>
      </c>
      <c r="D385" s="118">
        <v>2</v>
      </c>
      <c r="E385" s="164"/>
      <c r="F385" s="164"/>
    </row>
    <row r="386" spans="1:6" ht="38.25">
      <c r="A386" s="20"/>
      <c r="B386" s="49" t="s">
        <v>148</v>
      </c>
      <c r="C386" s="118" t="s">
        <v>73</v>
      </c>
      <c r="D386" s="118">
        <v>1</v>
      </c>
      <c r="E386" s="164"/>
      <c r="F386" s="164"/>
    </row>
    <row r="387" spans="1:6" ht="25.5">
      <c r="A387" s="20"/>
      <c r="B387" s="49" t="s">
        <v>149</v>
      </c>
      <c r="C387" s="118" t="s">
        <v>73</v>
      </c>
      <c r="D387" s="118">
        <v>1</v>
      </c>
      <c r="E387" s="164"/>
      <c r="F387" s="164"/>
    </row>
    <row r="388" spans="1:6" ht="38.25">
      <c r="A388" s="20"/>
      <c r="B388" s="49" t="s">
        <v>978</v>
      </c>
      <c r="C388" s="118" t="s">
        <v>75</v>
      </c>
      <c r="D388" s="118">
        <v>10</v>
      </c>
      <c r="E388" s="164"/>
      <c r="F388" s="164"/>
    </row>
    <row r="389" spans="1:6">
      <c r="A389" s="20"/>
      <c r="B389" s="49" t="s">
        <v>150</v>
      </c>
      <c r="C389" s="118" t="s">
        <v>75</v>
      </c>
      <c r="D389" s="118">
        <v>1</v>
      </c>
      <c r="E389" s="164"/>
      <c r="F389" s="164"/>
    </row>
    <row r="390" spans="1:6" ht="25.5">
      <c r="A390" s="20"/>
      <c r="B390" s="49" t="s">
        <v>151</v>
      </c>
      <c r="C390" s="118" t="s">
        <v>73</v>
      </c>
      <c r="D390" s="118">
        <v>5</v>
      </c>
      <c r="E390" s="164"/>
      <c r="F390" s="164"/>
    </row>
    <row r="391" spans="1:6" ht="38.25">
      <c r="A391" s="20"/>
      <c r="B391" s="49" t="s">
        <v>152</v>
      </c>
      <c r="C391" s="118" t="s">
        <v>73</v>
      </c>
      <c r="D391" s="118">
        <v>1</v>
      </c>
      <c r="E391" s="164"/>
      <c r="F391" s="164"/>
    </row>
    <row r="392" spans="1:6" ht="25.5">
      <c r="A392" s="20"/>
      <c r="B392" s="49" t="s">
        <v>153</v>
      </c>
      <c r="C392" s="118" t="s">
        <v>73</v>
      </c>
      <c r="D392" s="118">
        <v>1</v>
      </c>
      <c r="E392" s="164"/>
      <c r="F392" s="164"/>
    </row>
    <row r="393" spans="1:6" ht="25.5">
      <c r="A393" s="20"/>
      <c r="B393" s="49" t="s">
        <v>956</v>
      </c>
      <c r="C393" s="118" t="s">
        <v>73</v>
      </c>
      <c r="D393" s="118">
        <v>1</v>
      </c>
      <c r="E393" s="164"/>
      <c r="F393" s="164"/>
    </row>
    <row r="394" spans="1:6">
      <c r="A394" s="20"/>
      <c r="B394" s="49" t="s">
        <v>155</v>
      </c>
      <c r="C394" s="118" t="s">
        <v>73</v>
      </c>
      <c r="D394" s="118">
        <v>1</v>
      </c>
      <c r="E394" s="164"/>
      <c r="F394" s="164"/>
    </row>
    <row r="395" spans="1:6">
      <c r="A395" s="20"/>
      <c r="B395" s="49" t="s">
        <v>156</v>
      </c>
      <c r="C395" s="118" t="s">
        <v>73</v>
      </c>
      <c r="D395" s="118">
        <v>1</v>
      </c>
      <c r="E395" s="164"/>
      <c r="F395" s="164"/>
    </row>
    <row r="396" spans="1:6">
      <c r="A396" s="20"/>
      <c r="B396" s="49" t="s">
        <v>157</v>
      </c>
      <c r="C396" s="118" t="s">
        <v>73</v>
      </c>
      <c r="D396" s="118">
        <v>2</v>
      </c>
      <c r="E396" s="164"/>
      <c r="F396" s="164"/>
    </row>
    <row r="397" spans="1:6">
      <c r="A397" s="20"/>
      <c r="B397" s="49" t="s">
        <v>15</v>
      </c>
      <c r="C397" s="118" t="s">
        <v>73</v>
      </c>
      <c r="D397" s="118">
        <v>1</v>
      </c>
      <c r="E397" s="164"/>
      <c r="F397" s="164"/>
    </row>
    <row r="398" spans="1:6">
      <c r="A398" s="20"/>
      <c r="B398" s="49" t="s">
        <v>158</v>
      </c>
      <c r="C398" s="118" t="s">
        <v>70</v>
      </c>
      <c r="D398" s="118">
        <v>1</v>
      </c>
      <c r="E398" s="164"/>
      <c r="F398" s="164"/>
    </row>
    <row r="399" spans="1:6" ht="25.5">
      <c r="A399" s="20"/>
      <c r="B399" s="49" t="s">
        <v>159</v>
      </c>
      <c r="C399" s="118" t="s">
        <v>70</v>
      </c>
      <c r="D399" s="118">
        <v>1</v>
      </c>
      <c r="E399" s="164"/>
      <c r="F399" s="164"/>
    </row>
    <row r="400" spans="1:6">
      <c r="A400" s="20"/>
      <c r="B400" s="49" t="s">
        <v>160</v>
      </c>
      <c r="C400" s="118" t="s">
        <v>70</v>
      </c>
      <c r="D400" s="118">
        <v>1</v>
      </c>
      <c r="E400" s="164"/>
      <c r="F400" s="164"/>
    </row>
    <row r="401" spans="1:6" ht="25.5">
      <c r="A401" s="20"/>
      <c r="B401" s="49" t="s">
        <v>161</v>
      </c>
      <c r="C401" s="118" t="s">
        <v>75</v>
      </c>
      <c r="D401" s="118">
        <v>10</v>
      </c>
      <c r="E401" s="164"/>
      <c r="F401" s="164"/>
    </row>
    <row r="402" spans="1:6" ht="25.5">
      <c r="A402" s="20"/>
      <c r="B402" s="49" t="s">
        <v>162</v>
      </c>
      <c r="C402" s="118" t="s">
        <v>75</v>
      </c>
      <c r="D402" s="118">
        <v>5</v>
      </c>
      <c r="E402" s="164"/>
      <c r="F402" s="164"/>
    </row>
    <row r="403" spans="1:6">
      <c r="A403" s="20"/>
      <c r="B403" s="49" t="s">
        <v>163</v>
      </c>
      <c r="C403" s="20" t="s">
        <v>5</v>
      </c>
      <c r="D403" s="20">
        <v>3</v>
      </c>
      <c r="E403" s="164"/>
      <c r="F403" s="164"/>
    </row>
    <row r="404" spans="1:6">
      <c r="A404" s="20"/>
      <c r="B404" s="49" t="s">
        <v>164</v>
      </c>
      <c r="C404" s="118" t="s">
        <v>5</v>
      </c>
      <c r="D404" s="118">
        <v>1</v>
      </c>
      <c r="E404" s="164"/>
      <c r="F404" s="164"/>
    </row>
    <row r="405" spans="1:6" ht="25.5">
      <c r="A405" s="20"/>
      <c r="B405" s="49" t="s">
        <v>165</v>
      </c>
      <c r="C405" s="118" t="s">
        <v>73</v>
      </c>
      <c r="D405" s="118">
        <v>5</v>
      </c>
      <c r="E405" s="164"/>
      <c r="F405" s="164"/>
    </row>
    <row r="406" spans="1:6">
      <c r="A406" s="20"/>
      <c r="B406" s="49" t="s">
        <v>166</v>
      </c>
      <c r="C406" s="118" t="s">
        <v>73</v>
      </c>
      <c r="D406" s="118">
        <v>1</v>
      </c>
      <c r="E406" s="164"/>
      <c r="F406" s="164"/>
    </row>
    <row r="407" spans="1:6">
      <c r="A407" s="20"/>
      <c r="B407" s="49" t="s">
        <v>167</v>
      </c>
      <c r="C407" s="118" t="s">
        <v>73</v>
      </c>
      <c r="D407" s="118">
        <v>1</v>
      </c>
      <c r="E407" s="164"/>
      <c r="F407" s="164"/>
    </row>
    <row r="408" spans="1:6">
      <c r="A408" s="118"/>
      <c r="B408" s="49" t="s">
        <v>168</v>
      </c>
      <c r="C408" s="20" t="s">
        <v>73</v>
      </c>
      <c r="D408" s="20">
        <v>1</v>
      </c>
      <c r="E408" s="164"/>
      <c r="F408" s="164"/>
    </row>
    <row r="409" spans="1:6">
      <c r="A409" s="118"/>
      <c r="B409" s="49" t="s">
        <v>169</v>
      </c>
      <c r="C409" s="20" t="s">
        <v>73</v>
      </c>
      <c r="D409" s="20">
        <v>1</v>
      </c>
      <c r="E409" s="164"/>
      <c r="F409" s="164"/>
    </row>
    <row r="410" spans="1:6">
      <c r="A410" s="20"/>
      <c r="B410" s="49" t="s">
        <v>85</v>
      </c>
      <c r="C410" s="20" t="s">
        <v>73</v>
      </c>
      <c r="D410" s="20">
        <v>1</v>
      </c>
      <c r="E410" s="164"/>
      <c r="F410" s="164"/>
    </row>
    <row r="411" spans="1:6">
      <c r="A411" s="118"/>
      <c r="B411" s="49" t="s">
        <v>170</v>
      </c>
      <c r="C411" s="20" t="s">
        <v>73</v>
      </c>
      <c r="D411" s="20">
        <v>1</v>
      </c>
      <c r="E411" s="164"/>
      <c r="F411" s="164"/>
    </row>
    <row r="412" spans="1:6">
      <c r="A412" s="118"/>
      <c r="B412" s="49" t="s">
        <v>171</v>
      </c>
      <c r="C412" s="118" t="s">
        <v>75</v>
      </c>
      <c r="D412" s="118">
        <v>1</v>
      </c>
      <c r="E412" s="164"/>
      <c r="F412" s="164"/>
    </row>
    <row r="413" spans="1:6">
      <c r="A413" s="118"/>
      <c r="B413" s="49" t="s">
        <v>172</v>
      </c>
      <c r="C413" s="118" t="s">
        <v>75</v>
      </c>
      <c r="D413" s="118">
        <v>2</v>
      </c>
      <c r="E413" s="164"/>
      <c r="F413" s="164"/>
    </row>
    <row r="414" spans="1:6">
      <c r="A414" s="118"/>
      <c r="B414" s="49" t="s">
        <v>173</v>
      </c>
      <c r="C414" s="118" t="s">
        <v>75</v>
      </c>
      <c r="D414" s="118">
        <v>10</v>
      </c>
      <c r="E414" s="164"/>
      <c r="F414" s="164"/>
    </row>
    <row r="415" spans="1:6">
      <c r="A415" s="118"/>
      <c r="B415" s="49" t="s">
        <v>174</v>
      </c>
      <c r="C415" s="20" t="s">
        <v>73</v>
      </c>
      <c r="D415" s="20">
        <v>6</v>
      </c>
      <c r="E415" s="164"/>
      <c r="F415" s="164"/>
    </row>
    <row r="416" spans="1:6" ht="25.5">
      <c r="A416" s="118">
        <v>2</v>
      </c>
      <c r="B416" s="123" t="s">
        <v>402</v>
      </c>
      <c r="C416" s="118"/>
      <c r="D416" s="118"/>
      <c r="E416" s="118"/>
      <c r="F416" s="118"/>
    </row>
    <row r="417" spans="1:6">
      <c r="A417" s="118"/>
      <c r="B417" s="49" t="s">
        <v>348</v>
      </c>
      <c r="C417" s="51" t="s">
        <v>73</v>
      </c>
      <c r="D417" s="51">
        <v>1</v>
      </c>
      <c r="E417" s="164" t="s">
        <v>581</v>
      </c>
      <c r="F417" s="164" t="s">
        <v>739</v>
      </c>
    </row>
    <row r="418" spans="1:6" ht="38.25">
      <c r="A418" s="118"/>
      <c r="B418" s="49" t="s">
        <v>349</v>
      </c>
      <c r="C418" s="20" t="s">
        <v>75</v>
      </c>
      <c r="D418" s="20">
        <v>1</v>
      </c>
      <c r="E418" s="164"/>
      <c r="F418" s="164"/>
    </row>
    <row r="419" spans="1:6">
      <c r="A419" s="118"/>
      <c r="B419" s="49" t="s">
        <v>350</v>
      </c>
      <c r="C419" s="20" t="s">
        <v>75</v>
      </c>
      <c r="D419" s="20">
        <v>4</v>
      </c>
      <c r="E419" s="164"/>
      <c r="F419" s="164"/>
    </row>
    <row r="420" spans="1:6" ht="51">
      <c r="A420" s="118"/>
      <c r="B420" s="49" t="s">
        <v>351</v>
      </c>
      <c r="C420" s="51" t="s">
        <v>75</v>
      </c>
      <c r="D420" s="51">
        <v>4</v>
      </c>
      <c r="E420" s="164"/>
      <c r="F420" s="164"/>
    </row>
    <row r="421" spans="1:6">
      <c r="A421" s="118"/>
      <c r="B421" s="49" t="s">
        <v>352</v>
      </c>
      <c r="C421" s="20" t="s">
        <v>75</v>
      </c>
      <c r="D421" s="20">
        <v>1</v>
      </c>
      <c r="E421" s="164"/>
      <c r="F421" s="164"/>
    </row>
    <row r="422" spans="1:6">
      <c r="A422" s="118"/>
      <c r="B422" s="49" t="s">
        <v>353</v>
      </c>
      <c r="C422" s="20" t="s">
        <v>73</v>
      </c>
      <c r="D422" s="20">
        <v>1</v>
      </c>
      <c r="E422" s="164"/>
      <c r="F422" s="164"/>
    </row>
    <row r="423" spans="1:6" ht="25.5">
      <c r="A423" s="118"/>
      <c r="B423" s="49" t="s">
        <v>354</v>
      </c>
      <c r="C423" s="20" t="s">
        <v>75</v>
      </c>
      <c r="D423" s="20">
        <v>1</v>
      </c>
      <c r="E423" s="164"/>
      <c r="F423" s="164"/>
    </row>
    <row r="424" spans="1:6" ht="25.5">
      <c r="A424" s="118"/>
      <c r="B424" s="49" t="s">
        <v>355</v>
      </c>
      <c r="C424" s="20" t="s">
        <v>73</v>
      </c>
      <c r="D424" s="20">
        <v>1</v>
      </c>
      <c r="E424" s="164"/>
      <c r="F424" s="164"/>
    </row>
    <row r="425" spans="1:6">
      <c r="A425" s="118"/>
      <c r="B425" s="49" t="s">
        <v>356</v>
      </c>
      <c r="C425" s="20" t="s">
        <v>75</v>
      </c>
      <c r="D425" s="20">
        <v>1</v>
      </c>
      <c r="E425" s="164"/>
      <c r="F425" s="164"/>
    </row>
    <row r="426" spans="1:6">
      <c r="A426" s="118"/>
      <c r="B426" s="49" t="s">
        <v>357</v>
      </c>
      <c r="C426" s="20" t="s">
        <v>73</v>
      </c>
      <c r="D426" s="20">
        <v>3</v>
      </c>
      <c r="E426" s="164"/>
      <c r="F426" s="164"/>
    </row>
    <row r="427" spans="1:6">
      <c r="A427" s="118"/>
      <c r="B427" s="49" t="s">
        <v>358</v>
      </c>
      <c r="C427" s="20" t="s">
        <v>75</v>
      </c>
      <c r="D427" s="20">
        <v>1</v>
      </c>
      <c r="E427" s="164"/>
      <c r="F427" s="164"/>
    </row>
    <row r="428" spans="1:6">
      <c r="A428" s="118"/>
      <c r="B428" s="49" t="s">
        <v>359</v>
      </c>
      <c r="C428" s="20" t="s">
        <v>75</v>
      </c>
      <c r="D428" s="20">
        <v>1</v>
      </c>
      <c r="E428" s="164"/>
      <c r="F428" s="164"/>
    </row>
    <row r="429" spans="1:6" ht="25.5">
      <c r="A429" s="118"/>
      <c r="B429" s="49" t="s">
        <v>360</v>
      </c>
      <c r="C429" s="20" t="s">
        <v>75</v>
      </c>
      <c r="D429" s="20">
        <v>1</v>
      </c>
      <c r="E429" s="164"/>
      <c r="F429" s="164"/>
    </row>
    <row r="430" spans="1:6">
      <c r="A430" s="118"/>
      <c r="B430" s="49" t="s">
        <v>361</v>
      </c>
      <c r="C430" s="20" t="s">
        <v>75</v>
      </c>
      <c r="D430" s="20">
        <v>1</v>
      </c>
      <c r="E430" s="164"/>
      <c r="F430" s="164"/>
    </row>
    <row r="431" spans="1:6">
      <c r="A431" s="118"/>
      <c r="B431" s="49" t="s">
        <v>362</v>
      </c>
      <c r="C431" s="20" t="s">
        <v>75</v>
      </c>
      <c r="D431" s="20">
        <v>1</v>
      </c>
      <c r="E431" s="164"/>
      <c r="F431" s="164"/>
    </row>
    <row r="432" spans="1:6">
      <c r="A432" s="118"/>
      <c r="B432" s="49" t="s">
        <v>363</v>
      </c>
      <c r="C432" s="20" t="s">
        <v>364</v>
      </c>
      <c r="D432" s="20">
        <v>72</v>
      </c>
      <c r="E432" s="164"/>
      <c r="F432" s="164"/>
    </row>
    <row r="433" spans="1:6">
      <c r="A433" s="118"/>
      <c r="B433" s="49" t="s">
        <v>365</v>
      </c>
      <c r="C433" s="20" t="s">
        <v>73</v>
      </c>
      <c r="D433" s="20">
        <v>1</v>
      </c>
      <c r="E433" s="164"/>
      <c r="F433" s="164"/>
    </row>
    <row r="434" spans="1:6" ht="25.5">
      <c r="A434" s="118"/>
      <c r="B434" s="49" t="s">
        <v>366</v>
      </c>
      <c r="C434" s="20" t="s">
        <v>75</v>
      </c>
      <c r="D434" s="20">
        <v>1</v>
      </c>
      <c r="E434" s="164"/>
      <c r="F434" s="164"/>
    </row>
    <row r="435" spans="1:6" ht="25.5">
      <c r="A435" s="118"/>
      <c r="B435" s="49" t="s">
        <v>367</v>
      </c>
      <c r="C435" s="20" t="s">
        <v>73</v>
      </c>
      <c r="D435" s="20">
        <v>1</v>
      </c>
      <c r="E435" s="164"/>
      <c r="F435" s="164"/>
    </row>
    <row r="436" spans="1:6" ht="25.5">
      <c r="A436" s="118"/>
      <c r="B436" s="49" t="s">
        <v>368</v>
      </c>
      <c r="C436" s="20" t="s">
        <v>73</v>
      </c>
      <c r="D436" s="20">
        <v>1</v>
      </c>
      <c r="E436" s="164"/>
      <c r="F436" s="164"/>
    </row>
    <row r="437" spans="1:6">
      <c r="A437" s="118"/>
      <c r="B437" s="49" t="s">
        <v>369</v>
      </c>
      <c r="C437" s="20" t="s">
        <v>75</v>
      </c>
      <c r="D437" s="20">
        <v>48</v>
      </c>
      <c r="E437" s="164"/>
      <c r="F437" s="164"/>
    </row>
    <row r="438" spans="1:6" ht="25.5">
      <c r="A438" s="118"/>
      <c r="B438" s="49" t="s">
        <v>370</v>
      </c>
      <c r="C438" s="20" t="s">
        <v>75</v>
      </c>
      <c r="D438" s="20">
        <v>1</v>
      </c>
      <c r="E438" s="164"/>
      <c r="F438" s="164"/>
    </row>
    <row r="439" spans="1:6" ht="25.5">
      <c r="A439" s="118"/>
      <c r="B439" s="49" t="s">
        <v>371</v>
      </c>
      <c r="C439" s="20" t="s">
        <v>75</v>
      </c>
      <c r="D439" s="20">
        <v>1</v>
      </c>
      <c r="E439" s="164"/>
      <c r="F439" s="164"/>
    </row>
    <row r="440" spans="1:6">
      <c r="A440" s="118"/>
      <c r="B440" s="49" t="s">
        <v>372</v>
      </c>
      <c r="C440" s="51" t="s">
        <v>75</v>
      </c>
      <c r="D440" s="51">
        <v>36</v>
      </c>
      <c r="E440" s="164"/>
      <c r="F440" s="164"/>
    </row>
    <row r="441" spans="1:6">
      <c r="A441" s="118"/>
      <c r="B441" s="49" t="s">
        <v>373</v>
      </c>
      <c r="C441" s="20" t="s">
        <v>75</v>
      </c>
      <c r="D441" s="20">
        <v>1</v>
      </c>
      <c r="E441" s="164"/>
      <c r="F441" s="164"/>
    </row>
    <row r="442" spans="1:6">
      <c r="A442" s="118"/>
      <c r="B442" s="49" t="s">
        <v>374</v>
      </c>
      <c r="C442" s="20" t="s">
        <v>75</v>
      </c>
      <c r="D442" s="20">
        <v>1</v>
      </c>
      <c r="E442" s="164"/>
      <c r="F442" s="164"/>
    </row>
    <row r="443" spans="1:6">
      <c r="A443" s="118"/>
      <c r="B443" s="49" t="s">
        <v>375</v>
      </c>
      <c r="C443" s="51" t="s">
        <v>73</v>
      </c>
      <c r="D443" s="51">
        <v>1</v>
      </c>
      <c r="E443" s="164"/>
      <c r="F443" s="164"/>
    </row>
    <row r="444" spans="1:6">
      <c r="A444" s="118"/>
      <c r="B444" s="49" t="s">
        <v>376</v>
      </c>
      <c r="C444" s="51" t="s">
        <v>73</v>
      </c>
      <c r="D444" s="51">
        <v>1</v>
      </c>
      <c r="E444" s="164"/>
      <c r="F444" s="164"/>
    </row>
    <row r="445" spans="1:6">
      <c r="A445" s="118"/>
      <c r="B445" s="49" t="s">
        <v>377</v>
      </c>
      <c r="C445" s="51" t="s">
        <v>73</v>
      </c>
      <c r="D445" s="51">
        <v>1</v>
      </c>
      <c r="E445" s="164"/>
      <c r="F445" s="164"/>
    </row>
    <row r="446" spans="1:6">
      <c r="A446" s="118"/>
      <c r="B446" s="49" t="s">
        <v>378</v>
      </c>
      <c r="C446" s="51" t="s">
        <v>75</v>
      </c>
      <c r="D446" s="51">
        <v>1</v>
      </c>
      <c r="E446" s="164"/>
      <c r="F446" s="164"/>
    </row>
    <row r="447" spans="1:6" ht="25.5">
      <c r="A447" s="118"/>
      <c r="B447" s="49" t="s">
        <v>379</v>
      </c>
      <c r="C447" s="51" t="s">
        <v>75</v>
      </c>
      <c r="D447" s="51">
        <v>6</v>
      </c>
      <c r="E447" s="164"/>
      <c r="F447" s="164"/>
    </row>
    <row r="448" spans="1:6" ht="25.5">
      <c r="A448" s="118"/>
      <c r="B448" s="49" t="s">
        <v>380</v>
      </c>
      <c r="C448" s="51" t="s">
        <v>75</v>
      </c>
      <c r="D448" s="51">
        <v>6</v>
      </c>
      <c r="E448" s="164"/>
      <c r="F448" s="164"/>
    </row>
    <row r="449" spans="1:6" ht="76.5">
      <c r="A449" s="118"/>
      <c r="B449" s="49" t="s">
        <v>381</v>
      </c>
      <c r="C449" s="51" t="s">
        <v>75</v>
      </c>
      <c r="D449" s="51">
        <v>1</v>
      </c>
      <c r="E449" s="164"/>
      <c r="F449" s="164"/>
    </row>
    <row r="450" spans="1:6">
      <c r="A450" s="118"/>
      <c r="B450" s="49" t="s">
        <v>382</v>
      </c>
      <c r="C450" s="51" t="s">
        <v>75</v>
      </c>
      <c r="D450" s="104">
        <v>2</v>
      </c>
      <c r="E450" s="164"/>
      <c r="F450" s="164"/>
    </row>
    <row r="451" spans="1:6" ht="25.5">
      <c r="A451" s="118"/>
      <c r="B451" s="49" t="s">
        <v>383</v>
      </c>
      <c r="C451" s="51" t="s">
        <v>73</v>
      </c>
      <c r="D451" s="104">
        <v>1</v>
      </c>
      <c r="E451" s="164"/>
      <c r="F451" s="164"/>
    </row>
    <row r="452" spans="1:6">
      <c r="A452" s="118"/>
      <c r="B452" s="49" t="s">
        <v>384</v>
      </c>
      <c r="C452" s="51" t="s">
        <v>75</v>
      </c>
      <c r="D452" s="104">
        <v>1</v>
      </c>
      <c r="E452" s="164"/>
      <c r="F452" s="164"/>
    </row>
    <row r="453" spans="1:6" ht="25.5">
      <c r="A453" s="118"/>
      <c r="B453" s="49" t="s">
        <v>385</v>
      </c>
      <c r="C453" s="20" t="s">
        <v>75</v>
      </c>
      <c r="D453" s="20">
        <v>1</v>
      </c>
      <c r="E453" s="164"/>
      <c r="F453" s="164"/>
    </row>
    <row r="454" spans="1:6" ht="25.5">
      <c r="A454" s="118"/>
      <c r="B454" s="49" t="s">
        <v>386</v>
      </c>
      <c r="C454" s="20" t="s">
        <v>75</v>
      </c>
      <c r="D454" s="20">
        <v>1</v>
      </c>
      <c r="E454" s="164"/>
      <c r="F454" s="164"/>
    </row>
    <row r="455" spans="1:6" ht="25.5">
      <c r="A455" s="118"/>
      <c r="B455" s="49" t="s">
        <v>387</v>
      </c>
      <c r="C455" s="20" t="s">
        <v>75</v>
      </c>
      <c r="D455" s="20">
        <v>1</v>
      </c>
      <c r="E455" s="164"/>
      <c r="F455" s="164"/>
    </row>
    <row r="456" spans="1:6" ht="38.25">
      <c r="A456" s="118"/>
      <c r="B456" s="49" t="s">
        <v>388</v>
      </c>
      <c r="C456" s="20" t="s">
        <v>75</v>
      </c>
      <c r="D456" s="20">
        <v>1</v>
      </c>
      <c r="E456" s="164"/>
      <c r="F456" s="164"/>
    </row>
    <row r="457" spans="1:6" ht="38.25">
      <c r="A457" s="118"/>
      <c r="B457" s="49" t="s">
        <v>389</v>
      </c>
      <c r="C457" s="20" t="s">
        <v>75</v>
      </c>
      <c r="D457" s="20">
        <v>2</v>
      </c>
      <c r="E457" s="164"/>
      <c r="F457" s="164"/>
    </row>
    <row r="458" spans="1:6" ht="25.5">
      <c r="A458" s="118"/>
      <c r="B458" s="49" t="s">
        <v>390</v>
      </c>
      <c r="C458" s="20" t="s">
        <v>391</v>
      </c>
      <c r="D458" s="20">
        <v>1</v>
      </c>
      <c r="E458" s="164"/>
      <c r="F458" s="164"/>
    </row>
    <row r="459" spans="1:6" ht="25.5">
      <c r="A459" s="118"/>
      <c r="B459" s="49" t="s">
        <v>392</v>
      </c>
      <c r="C459" s="20" t="s">
        <v>75</v>
      </c>
      <c r="D459" s="20">
        <v>1</v>
      </c>
      <c r="E459" s="164"/>
      <c r="F459" s="164"/>
    </row>
    <row r="460" spans="1:6" ht="25.5">
      <c r="A460" s="118"/>
      <c r="B460" s="49" t="s">
        <v>393</v>
      </c>
      <c r="C460" s="20" t="s">
        <v>75</v>
      </c>
      <c r="D460" s="20">
        <v>1</v>
      </c>
      <c r="E460" s="164"/>
      <c r="F460" s="164"/>
    </row>
    <row r="461" spans="1:6">
      <c r="A461" s="118"/>
      <c r="B461" s="49" t="s">
        <v>394</v>
      </c>
      <c r="C461" s="20" t="s">
        <v>395</v>
      </c>
      <c r="D461" s="20">
        <v>1</v>
      </c>
      <c r="E461" s="164"/>
      <c r="F461" s="164"/>
    </row>
    <row r="462" spans="1:6">
      <c r="A462" s="118"/>
      <c r="B462" s="49" t="s">
        <v>396</v>
      </c>
      <c r="C462" s="20" t="s">
        <v>73</v>
      </c>
      <c r="D462" s="20">
        <v>1</v>
      </c>
      <c r="E462" s="164"/>
      <c r="F462" s="164"/>
    </row>
    <row r="463" spans="1:6">
      <c r="A463" s="118"/>
      <c r="B463" s="49" t="s">
        <v>397</v>
      </c>
      <c r="C463" s="20" t="s">
        <v>73</v>
      </c>
      <c r="D463" s="20">
        <v>12</v>
      </c>
      <c r="E463" s="164"/>
      <c r="F463" s="164"/>
    </row>
    <row r="464" spans="1:6">
      <c r="A464" s="118"/>
      <c r="B464" s="49" t="s">
        <v>398</v>
      </c>
      <c r="C464" s="20" t="s">
        <v>73</v>
      </c>
      <c r="D464" s="20">
        <v>2</v>
      </c>
      <c r="E464" s="164"/>
      <c r="F464" s="164"/>
    </row>
    <row r="465" spans="1:6">
      <c r="A465" s="118"/>
      <c r="B465" s="49" t="s">
        <v>399</v>
      </c>
      <c r="C465" s="20" t="s">
        <v>400</v>
      </c>
      <c r="D465" s="20">
        <v>1</v>
      </c>
      <c r="E465" s="164"/>
      <c r="F465" s="164"/>
    </row>
    <row r="466" spans="1:6">
      <c r="A466" s="118"/>
      <c r="B466" s="49" t="s">
        <v>401</v>
      </c>
      <c r="C466" s="20" t="s">
        <v>391</v>
      </c>
      <c r="D466" s="20">
        <v>1</v>
      </c>
      <c r="E466" s="164"/>
      <c r="F466" s="164"/>
    </row>
    <row r="467" spans="1:6">
      <c r="A467" s="118">
        <v>3</v>
      </c>
      <c r="B467" s="123" t="s">
        <v>181</v>
      </c>
      <c r="C467" s="118"/>
      <c r="D467" s="118"/>
      <c r="E467" s="118"/>
      <c r="F467" s="118"/>
    </row>
    <row r="468" spans="1:6" ht="25.5">
      <c r="A468" s="118"/>
      <c r="B468" s="49" t="s">
        <v>132</v>
      </c>
      <c r="C468" s="118" t="s">
        <v>75</v>
      </c>
      <c r="D468" s="118" t="s">
        <v>185</v>
      </c>
      <c r="E468" s="164" t="s">
        <v>582</v>
      </c>
      <c r="F468" s="164" t="s">
        <v>724</v>
      </c>
    </row>
    <row r="469" spans="1:6">
      <c r="A469" s="118"/>
      <c r="B469" s="49" t="s">
        <v>133</v>
      </c>
      <c r="C469" s="118" t="s">
        <v>51</v>
      </c>
      <c r="D469" s="118">
        <v>1</v>
      </c>
      <c r="E469" s="164"/>
      <c r="F469" s="164"/>
    </row>
    <row r="470" spans="1:6" ht="25.5">
      <c r="A470" s="118"/>
      <c r="B470" s="49" t="s">
        <v>182</v>
      </c>
      <c r="C470" s="118" t="s">
        <v>73</v>
      </c>
      <c r="D470" s="118">
        <v>1</v>
      </c>
      <c r="E470" s="164"/>
      <c r="F470" s="164"/>
    </row>
    <row r="471" spans="1:6" ht="25.5">
      <c r="A471" s="118"/>
      <c r="B471" s="49" t="s">
        <v>343</v>
      </c>
      <c r="C471" s="118" t="s">
        <v>73</v>
      </c>
      <c r="D471" s="118">
        <v>1</v>
      </c>
      <c r="E471" s="164"/>
      <c r="F471" s="164"/>
    </row>
    <row r="472" spans="1:6" ht="38.25">
      <c r="A472" s="118"/>
      <c r="B472" s="49" t="s">
        <v>984</v>
      </c>
      <c r="C472" s="118" t="s">
        <v>75</v>
      </c>
      <c r="D472" s="118">
        <v>1</v>
      </c>
      <c r="E472" s="164"/>
      <c r="F472" s="164"/>
    </row>
    <row r="473" spans="1:6">
      <c r="A473" s="118"/>
      <c r="B473" s="49" t="s">
        <v>437</v>
      </c>
      <c r="C473" s="118" t="s">
        <v>121</v>
      </c>
      <c r="D473" s="118">
        <v>1</v>
      </c>
      <c r="E473" s="164"/>
      <c r="F473" s="164"/>
    </row>
    <row r="474" spans="1:6">
      <c r="A474" s="118"/>
      <c r="B474" s="49" t="s">
        <v>79</v>
      </c>
      <c r="C474" s="118" t="s">
        <v>121</v>
      </c>
      <c r="D474" s="118">
        <v>1</v>
      </c>
      <c r="E474" s="164"/>
      <c r="F474" s="164"/>
    </row>
    <row r="475" spans="1:6">
      <c r="A475" s="118"/>
      <c r="B475" s="49" t="s">
        <v>48</v>
      </c>
      <c r="C475" s="118" t="s">
        <v>73</v>
      </c>
      <c r="D475" s="118">
        <v>1</v>
      </c>
      <c r="E475" s="164"/>
      <c r="F475" s="164"/>
    </row>
    <row r="476" spans="1:6">
      <c r="A476" s="118">
        <v>4</v>
      </c>
      <c r="B476" s="42" t="s">
        <v>342</v>
      </c>
      <c r="C476" s="118"/>
      <c r="D476" s="20"/>
      <c r="E476" s="118"/>
      <c r="F476" s="118"/>
    </row>
    <row r="477" spans="1:6" ht="25.5">
      <c r="A477" s="118"/>
      <c r="B477" s="49" t="s">
        <v>132</v>
      </c>
      <c r="C477" s="118" t="s">
        <v>75</v>
      </c>
      <c r="D477" s="20" t="s">
        <v>185</v>
      </c>
      <c r="E477" s="164" t="s">
        <v>596</v>
      </c>
      <c r="F477" s="164" t="s">
        <v>740</v>
      </c>
    </row>
    <row r="478" spans="1:6">
      <c r="A478" s="118"/>
      <c r="B478" s="49" t="s">
        <v>133</v>
      </c>
      <c r="C478" s="118" t="s">
        <v>51</v>
      </c>
      <c r="D478" s="20">
        <v>1</v>
      </c>
      <c r="E478" s="164"/>
      <c r="F478" s="164"/>
    </row>
    <row r="479" spans="1:6" ht="25.5">
      <c r="A479" s="118"/>
      <c r="B479" s="49" t="s">
        <v>182</v>
      </c>
      <c r="C479" s="33" t="s">
        <v>73</v>
      </c>
      <c r="D479" s="20">
        <v>1</v>
      </c>
      <c r="E479" s="164"/>
      <c r="F479" s="164"/>
    </row>
    <row r="480" spans="1:6" ht="25.5">
      <c r="A480" s="118"/>
      <c r="B480" s="49" t="s">
        <v>343</v>
      </c>
      <c r="C480" s="33" t="s">
        <v>75</v>
      </c>
      <c r="D480" s="20">
        <v>1</v>
      </c>
      <c r="E480" s="164"/>
      <c r="F480" s="164"/>
    </row>
    <row r="481" spans="1:6">
      <c r="A481" s="118"/>
      <c r="B481" s="49" t="s">
        <v>347</v>
      </c>
      <c r="C481" s="33" t="s">
        <v>196</v>
      </c>
      <c r="D481" s="20">
        <v>1</v>
      </c>
      <c r="E481" s="164"/>
      <c r="F481" s="164"/>
    </row>
    <row r="482" spans="1:6">
      <c r="A482" s="118"/>
      <c r="B482" s="49" t="s">
        <v>345</v>
      </c>
      <c r="C482" s="33" t="s">
        <v>196</v>
      </c>
      <c r="D482" s="20">
        <v>1</v>
      </c>
      <c r="E482" s="164"/>
      <c r="F482" s="164"/>
    </row>
    <row r="483" spans="1:6" ht="38.25">
      <c r="A483" s="118"/>
      <c r="B483" s="49" t="s">
        <v>979</v>
      </c>
      <c r="C483" s="33" t="s">
        <v>75</v>
      </c>
      <c r="D483" s="20">
        <v>1</v>
      </c>
      <c r="E483" s="164"/>
      <c r="F483" s="164"/>
    </row>
    <row r="484" spans="1:6" ht="25.5">
      <c r="A484" s="118"/>
      <c r="B484" s="49" t="s">
        <v>410</v>
      </c>
      <c r="C484" s="33" t="s">
        <v>75</v>
      </c>
      <c r="D484" s="20">
        <v>1</v>
      </c>
      <c r="E484" s="164"/>
      <c r="F484" s="164"/>
    </row>
    <row r="485" spans="1:6" ht="25.5">
      <c r="A485" s="118"/>
      <c r="B485" s="49" t="s">
        <v>438</v>
      </c>
      <c r="C485" s="33" t="s">
        <v>73</v>
      </c>
      <c r="D485" s="20">
        <v>1</v>
      </c>
      <c r="E485" s="164"/>
      <c r="F485" s="164"/>
    </row>
    <row r="486" spans="1:6" ht="25.5">
      <c r="A486" s="118"/>
      <c r="B486" s="49" t="s">
        <v>408</v>
      </c>
      <c r="C486" s="33" t="s">
        <v>73</v>
      </c>
      <c r="D486" s="20">
        <v>1</v>
      </c>
      <c r="E486" s="164"/>
      <c r="F486" s="164"/>
    </row>
    <row r="487" spans="1:6">
      <c r="A487" s="118"/>
      <c r="B487" s="49" t="s">
        <v>407</v>
      </c>
      <c r="C487" s="33" t="s">
        <v>75</v>
      </c>
      <c r="D487" s="20">
        <v>1</v>
      </c>
      <c r="E487" s="164"/>
      <c r="F487" s="164"/>
    </row>
    <row r="488" spans="1:6" ht="25.5">
      <c r="A488" s="118"/>
      <c r="B488" s="49" t="s">
        <v>409</v>
      </c>
      <c r="C488" s="33" t="s">
        <v>73</v>
      </c>
      <c r="D488" s="20">
        <v>1</v>
      </c>
      <c r="E488" s="164"/>
      <c r="F488" s="164"/>
    </row>
    <row r="489" spans="1:6">
      <c r="A489" s="118"/>
      <c r="B489" s="49" t="s">
        <v>411</v>
      </c>
      <c r="C489" s="33" t="s">
        <v>73</v>
      </c>
      <c r="D489" s="20">
        <v>1</v>
      </c>
      <c r="E489" s="164"/>
      <c r="F489" s="164"/>
    </row>
    <row r="490" spans="1:6" ht="25.5">
      <c r="A490" s="118"/>
      <c r="B490" s="49" t="s">
        <v>412</v>
      </c>
      <c r="C490" s="33" t="s">
        <v>73</v>
      </c>
      <c r="D490" s="20">
        <v>2</v>
      </c>
      <c r="E490" s="164"/>
      <c r="F490" s="164"/>
    </row>
    <row r="491" spans="1:6" ht="25.5">
      <c r="A491" s="118"/>
      <c r="B491" s="49" t="s">
        <v>413</v>
      </c>
      <c r="C491" s="33" t="s">
        <v>73</v>
      </c>
      <c r="D491" s="20">
        <v>1</v>
      </c>
      <c r="E491" s="164"/>
      <c r="F491" s="164"/>
    </row>
    <row r="492" spans="1:6">
      <c r="A492" s="118"/>
      <c r="B492" s="49" t="s">
        <v>414</v>
      </c>
      <c r="C492" s="33" t="s">
        <v>73</v>
      </c>
      <c r="D492" s="20">
        <v>2</v>
      </c>
      <c r="E492" s="164"/>
      <c r="F492" s="164"/>
    </row>
    <row r="493" spans="1:6">
      <c r="A493" s="118"/>
      <c r="B493" s="49" t="s">
        <v>405</v>
      </c>
      <c r="C493" s="33" t="s">
        <v>72</v>
      </c>
      <c r="D493" s="20">
        <v>1</v>
      </c>
      <c r="E493" s="164"/>
      <c r="F493" s="164"/>
    </row>
    <row r="494" spans="1:6" ht="25.5">
      <c r="A494" s="118"/>
      <c r="B494" s="49" t="s">
        <v>346</v>
      </c>
      <c r="C494" s="33" t="s">
        <v>406</v>
      </c>
      <c r="D494" s="20">
        <v>1</v>
      </c>
      <c r="E494" s="164"/>
      <c r="F494" s="164"/>
    </row>
    <row r="495" spans="1:6">
      <c r="A495" s="118"/>
      <c r="B495" s="49" t="s">
        <v>344</v>
      </c>
      <c r="C495" s="118" t="s">
        <v>196</v>
      </c>
      <c r="D495" s="20">
        <v>1</v>
      </c>
      <c r="E495" s="164"/>
      <c r="F495" s="164"/>
    </row>
    <row r="496" spans="1:6" ht="63.75">
      <c r="A496" s="118">
        <v>5</v>
      </c>
      <c r="B496" s="123" t="s">
        <v>47</v>
      </c>
      <c r="C496" s="118" t="s">
        <v>175</v>
      </c>
      <c r="D496" s="118">
        <v>1</v>
      </c>
      <c r="E496" s="118" t="s">
        <v>565</v>
      </c>
      <c r="F496" s="118" t="s">
        <v>725</v>
      </c>
    </row>
    <row r="497" spans="1:6" ht="89.25">
      <c r="A497" s="118">
        <v>6</v>
      </c>
      <c r="B497" s="123" t="s">
        <v>318</v>
      </c>
      <c r="C497" s="118" t="s">
        <v>175</v>
      </c>
      <c r="D497" s="118">
        <v>1</v>
      </c>
      <c r="E497" s="118" t="s">
        <v>519</v>
      </c>
      <c r="F497" s="118" t="s">
        <v>717</v>
      </c>
    </row>
    <row r="498" spans="1:6" ht="51">
      <c r="A498" s="118">
        <v>8</v>
      </c>
      <c r="B498" s="34" t="s">
        <v>178</v>
      </c>
      <c r="C498" s="118" t="s">
        <v>177</v>
      </c>
      <c r="D498" s="118">
        <v>1</v>
      </c>
      <c r="E498" s="118" t="s">
        <v>587</v>
      </c>
      <c r="F498" s="118" t="s">
        <v>718</v>
      </c>
    </row>
    <row r="499" spans="1:6" ht="51">
      <c r="A499" s="118">
        <v>11</v>
      </c>
      <c r="B499" s="123" t="s">
        <v>802</v>
      </c>
      <c r="C499" s="118" t="s">
        <v>65</v>
      </c>
      <c r="D499" s="118">
        <v>1</v>
      </c>
      <c r="E499" s="118"/>
      <c r="F499" s="118"/>
    </row>
    <row r="500" spans="1:6" ht="63.75">
      <c r="A500" s="118">
        <v>12</v>
      </c>
      <c r="B500" s="123" t="s">
        <v>424</v>
      </c>
      <c r="C500" s="118" t="s">
        <v>69</v>
      </c>
      <c r="D500" s="118">
        <v>1</v>
      </c>
      <c r="E500" s="118" t="s">
        <v>597</v>
      </c>
      <c r="F500" s="118" t="s">
        <v>715</v>
      </c>
    </row>
    <row r="501" spans="1:6" ht="51">
      <c r="A501" s="118">
        <v>14</v>
      </c>
      <c r="B501" s="123" t="s">
        <v>319</v>
      </c>
      <c r="C501" s="118" t="s">
        <v>175</v>
      </c>
      <c r="D501" s="118">
        <v>1</v>
      </c>
      <c r="E501" s="118" t="s">
        <v>520</v>
      </c>
      <c r="F501" s="118" t="s">
        <v>726</v>
      </c>
    </row>
    <row r="502" spans="1:6" ht="38.25">
      <c r="A502" s="118">
        <v>15</v>
      </c>
      <c r="B502" s="123" t="s">
        <v>320</v>
      </c>
      <c r="C502" s="118" t="s">
        <v>175</v>
      </c>
      <c r="D502" s="118">
        <v>1</v>
      </c>
      <c r="E502" s="118" t="s">
        <v>521</v>
      </c>
      <c r="F502" s="118" t="s">
        <v>521</v>
      </c>
    </row>
    <row r="503" spans="1:6" ht="38.25">
      <c r="A503" s="118">
        <v>16</v>
      </c>
      <c r="B503" s="123" t="s">
        <v>425</v>
      </c>
      <c r="C503" s="118" t="s">
        <v>175</v>
      </c>
      <c r="D503" s="118">
        <v>1</v>
      </c>
      <c r="E503" s="118" t="s">
        <v>522</v>
      </c>
      <c r="F503" s="118" t="s">
        <v>522</v>
      </c>
    </row>
    <row r="504" spans="1:6" ht="63.75">
      <c r="A504" s="118">
        <v>18</v>
      </c>
      <c r="B504" s="123" t="s">
        <v>321</v>
      </c>
      <c r="C504" s="118" t="s">
        <v>69</v>
      </c>
      <c r="D504" s="118">
        <v>1</v>
      </c>
      <c r="E504" s="118" t="s">
        <v>523</v>
      </c>
      <c r="F504" s="118" t="s">
        <v>523</v>
      </c>
    </row>
    <row r="505" spans="1:6" ht="51">
      <c r="A505" s="118">
        <v>19</v>
      </c>
      <c r="B505" s="123" t="s">
        <v>323</v>
      </c>
      <c r="C505" s="118" t="s">
        <v>196</v>
      </c>
      <c r="D505" s="118">
        <v>1</v>
      </c>
      <c r="E505" s="118" t="s">
        <v>524</v>
      </c>
      <c r="F505" s="118" t="s">
        <v>524</v>
      </c>
    </row>
    <row r="506" spans="1:6" s="2" customFormat="1" ht="76.5">
      <c r="A506" s="118">
        <v>20</v>
      </c>
      <c r="B506" s="123" t="s">
        <v>426</v>
      </c>
      <c r="C506" s="118" t="s">
        <v>196</v>
      </c>
      <c r="D506" s="118">
        <v>1</v>
      </c>
      <c r="E506" s="118" t="s">
        <v>525</v>
      </c>
      <c r="F506" s="118" t="s">
        <v>733</v>
      </c>
    </row>
    <row r="507" spans="1:6" ht="51">
      <c r="A507" s="36">
        <v>21</v>
      </c>
      <c r="B507" s="37" t="s">
        <v>15</v>
      </c>
      <c r="C507" s="36" t="s">
        <v>69</v>
      </c>
      <c r="D507" s="36">
        <v>1</v>
      </c>
      <c r="E507" s="36" t="s">
        <v>518</v>
      </c>
      <c r="F507" s="36" t="s">
        <v>518</v>
      </c>
    </row>
  </sheetData>
  <mergeCells count="52">
    <mergeCell ref="A3:F3"/>
    <mergeCell ref="A4:F4"/>
    <mergeCell ref="B155:E155"/>
    <mergeCell ref="F44:F45"/>
    <mergeCell ref="F173:F175"/>
    <mergeCell ref="F273:F277"/>
    <mergeCell ref="A1:B1"/>
    <mergeCell ref="A2:B2"/>
    <mergeCell ref="A6:F6"/>
    <mergeCell ref="F265:F271"/>
    <mergeCell ref="A5:F5"/>
    <mergeCell ref="B9:E9"/>
    <mergeCell ref="B110:E110"/>
    <mergeCell ref="B111:E111"/>
    <mergeCell ref="E251:E255"/>
    <mergeCell ref="F224:F263"/>
    <mergeCell ref="F215:F223"/>
    <mergeCell ref="E226:E247"/>
    <mergeCell ref="E248:E250"/>
    <mergeCell ref="E122:E137"/>
    <mergeCell ref="E259:E263"/>
    <mergeCell ref="F279:F289"/>
    <mergeCell ref="F196:F203"/>
    <mergeCell ref="F205:F212"/>
    <mergeCell ref="F164:F167"/>
    <mergeCell ref="F169:F171"/>
    <mergeCell ref="F180:F185"/>
    <mergeCell ref="F187:F194"/>
    <mergeCell ref="B149:E149"/>
    <mergeCell ref="F113:F120"/>
    <mergeCell ref="F122:F143"/>
    <mergeCell ref="F145:F148"/>
    <mergeCell ref="F150:F154"/>
    <mergeCell ref="F158:F162"/>
    <mergeCell ref="F477:F495"/>
    <mergeCell ref="F468:F475"/>
    <mergeCell ref="F417:F466"/>
    <mergeCell ref="F381:F415"/>
    <mergeCell ref="E417:E466"/>
    <mergeCell ref="E468:E475"/>
    <mergeCell ref="E477:E495"/>
    <mergeCell ref="F302:F317"/>
    <mergeCell ref="E356:E369"/>
    <mergeCell ref="B380:E380"/>
    <mergeCell ref="E382:E415"/>
    <mergeCell ref="F320:F329"/>
    <mergeCell ref="F331:F341"/>
    <mergeCell ref="F356:F369"/>
    <mergeCell ref="F371:F379"/>
    <mergeCell ref="B355:E355"/>
    <mergeCell ref="F347:F354"/>
    <mergeCell ref="E371:E379"/>
  </mergeCells>
  <pageMargins left="0.16" right="0.27" top="0.26" bottom="0.37" header="0.17" footer="0.2"/>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G15" sqref="G15"/>
    </sheetView>
  </sheetViews>
  <sheetFormatPr defaultRowHeight="12.75"/>
  <cols>
    <col min="1" max="1" width="4.21875" style="88" customWidth="1"/>
    <col min="2" max="2" width="27.33203125" style="89" customWidth="1"/>
    <col min="3" max="3" width="14.33203125" style="88" customWidth="1"/>
    <col min="4" max="4" width="8.33203125" style="88" customWidth="1"/>
    <col min="5" max="5" width="13.44140625" style="88" customWidth="1"/>
    <col min="6" max="6" width="12.77734375" style="88" customWidth="1"/>
    <col min="7" max="257" width="8.88671875" style="89"/>
    <col min="258" max="258" width="4.21875" style="89" customWidth="1"/>
    <col min="259" max="259" width="50.21875" style="89" customWidth="1"/>
    <col min="260" max="260" width="26.88671875" style="89" customWidth="1"/>
    <col min="261" max="261" width="14.21875" style="89" customWidth="1"/>
    <col min="262" max="262" width="16.6640625" style="89" customWidth="1"/>
    <col min="263" max="513" width="8.88671875" style="89"/>
    <col min="514" max="514" width="4.21875" style="89" customWidth="1"/>
    <col min="515" max="515" width="50.21875" style="89" customWidth="1"/>
    <col min="516" max="516" width="26.88671875" style="89" customWidth="1"/>
    <col min="517" max="517" width="14.21875" style="89" customWidth="1"/>
    <col min="518" max="518" width="16.6640625" style="89" customWidth="1"/>
    <col min="519" max="769" width="8.88671875" style="89"/>
    <col min="770" max="770" width="4.21875" style="89" customWidth="1"/>
    <col min="771" max="771" width="50.21875" style="89" customWidth="1"/>
    <col min="772" max="772" width="26.88671875" style="89" customWidth="1"/>
    <col min="773" max="773" width="14.21875" style="89" customWidth="1"/>
    <col min="774" max="774" width="16.6640625" style="89" customWidth="1"/>
    <col min="775" max="1025" width="8.88671875" style="89"/>
    <col min="1026" max="1026" width="4.21875" style="89" customWidth="1"/>
    <col min="1027" max="1027" width="50.21875" style="89" customWidth="1"/>
    <col min="1028" max="1028" width="26.88671875" style="89" customWidth="1"/>
    <col min="1029" max="1029" width="14.21875" style="89" customWidth="1"/>
    <col min="1030" max="1030" width="16.6640625" style="89" customWidth="1"/>
    <col min="1031" max="1281" width="8.88671875" style="89"/>
    <col min="1282" max="1282" width="4.21875" style="89" customWidth="1"/>
    <col min="1283" max="1283" width="50.21875" style="89" customWidth="1"/>
    <col min="1284" max="1284" width="26.88671875" style="89" customWidth="1"/>
    <col min="1285" max="1285" width="14.21875" style="89" customWidth="1"/>
    <col min="1286" max="1286" width="16.6640625" style="89" customWidth="1"/>
    <col min="1287" max="1537" width="8.88671875" style="89"/>
    <col min="1538" max="1538" width="4.21875" style="89" customWidth="1"/>
    <col min="1539" max="1539" width="50.21875" style="89" customWidth="1"/>
    <col min="1540" max="1540" width="26.88671875" style="89" customWidth="1"/>
    <col min="1541" max="1541" width="14.21875" style="89" customWidth="1"/>
    <col min="1542" max="1542" width="16.6640625" style="89" customWidth="1"/>
    <col min="1543" max="1793" width="8.88671875" style="89"/>
    <col min="1794" max="1794" width="4.21875" style="89" customWidth="1"/>
    <col min="1795" max="1795" width="50.21875" style="89" customWidth="1"/>
    <col min="1796" max="1796" width="26.88671875" style="89" customWidth="1"/>
    <col min="1797" max="1797" width="14.21875" style="89" customWidth="1"/>
    <col min="1798" max="1798" width="16.6640625" style="89" customWidth="1"/>
    <col min="1799" max="2049" width="8.88671875" style="89"/>
    <col min="2050" max="2050" width="4.21875" style="89" customWidth="1"/>
    <col min="2051" max="2051" width="50.21875" style="89" customWidth="1"/>
    <col min="2052" max="2052" width="26.88671875" style="89" customWidth="1"/>
    <col min="2053" max="2053" width="14.21875" style="89" customWidth="1"/>
    <col min="2054" max="2054" width="16.6640625" style="89" customWidth="1"/>
    <col min="2055" max="2305" width="8.88671875" style="89"/>
    <col min="2306" max="2306" width="4.21875" style="89" customWidth="1"/>
    <col min="2307" max="2307" width="50.21875" style="89" customWidth="1"/>
    <col min="2308" max="2308" width="26.88671875" style="89" customWidth="1"/>
    <col min="2309" max="2309" width="14.21875" style="89" customWidth="1"/>
    <col min="2310" max="2310" width="16.6640625" style="89" customWidth="1"/>
    <col min="2311" max="2561" width="8.88671875" style="89"/>
    <col min="2562" max="2562" width="4.21875" style="89" customWidth="1"/>
    <col min="2563" max="2563" width="50.21875" style="89" customWidth="1"/>
    <col min="2564" max="2564" width="26.88671875" style="89" customWidth="1"/>
    <col min="2565" max="2565" width="14.21875" style="89" customWidth="1"/>
    <col min="2566" max="2566" width="16.6640625" style="89" customWidth="1"/>
    <col min="2567" max="2817" width="8.88671875" style="89"/>
    <col min="2818" max="2818" width="4.21875" style="89" customWidth="1"/>
    <col min="2819" max="2819" width="50.21875" style="89" customWidth="1"/>
    <col min="2820" max="2820" width="26.88671875" style="89" customWidth="1"/>
    <col min="2821" max="2821" width="14.21875" style="89" customWidth="1"/>
    <col min="2822" max="2822" width="16.6640625" style="89" customWidth="1"/>
    <col min="2823" max="3073" width="8.88671875" style="89"/>
    <col min="3074" max="3074" width="4.21875" style="89" customWidth="1"/>
    <col min="3075" max="3075" width="50.21875" style="89" customWidth="1"/>
    <col min="3076" max="3076" width="26.88671875" style="89" customWidth="1"/>
    <col min="3077" max="3077" width="14.21875" style="89" customWidth="1"/>
    <col min="3078" max="3078" width="16.6640625" style="89" customWidth="1"/>
    <col min="3079" max="3329" width="8.88671875" style="89"/>
    <col min="3330" max="3330" width="4.21875" style="89" customWidth="1"/>
    <col min="3331" max="3331" width="50.21875" style="89" customWidth="1"/>
    <col min="3332" max="3332" width="26.88671875" style="89" customWidth="1"/>
    <col min="3333" max="3333" width="14.21875" style="89" customWidth="1"/>
    <col min="3334" max="3334" width="16.6640625" style="89" customWidth="1"/>
    <col min="3335" max="3585" width="8.88671875" style="89"/>
    <col min="3586" max="3586" width="4.21875" style="89" customWidth="1"/>
    <col min="3587" max="3587" width="50.21875" style="89" customWidth="1"/>
    <col min="3588" max="3588" width="26.88671875" style="89" customWidth="1"/>
    <col min="3589" max="3589" width="14.21875" style="89" customWidth="1"/>
    <col min="3590" max="3590" width="16.6640625" style="89" customWidth="1"/>
    <col min="3591" max="3841" width="8.88671875" style="89"/>
    <col min="3842" max="3842" width="4.21875" style="89" customWidth="1"/>
    <col min="3843" max="3843" width="50.21875" style="89" customWidth="1"/>
    <col min="3844" max="3844" width="26.88671875" style="89" customWidth="1"/>
    <col min="3845" max="3845" width="14.21875" style="89" customWidth="1"/>
    <col min="3846" max="3846" width="16.6640625" style="89" customWidth="1"/>
    <col min="3847" max="4097" width="8.88671875" style="89"/>
    <col min="4098" max="4098" width="4.21875" style="89" customWidth="1"/>
    <col min="4099" max="4099" width="50.21875" style="89" customWidth="1"/>
    <col min="4100" max="4100" width="26.88671875" style="89" customWidth="1"/>
    <col min="4101" max="4101" width="14.21875" style="89" customWidth="1"/>
    <col min="4102" max="4102" width="16.6640625" style="89" customWidth="1"/>
    <col min="4103" max="4353" width="8.88671875" style="89"/>
    <col min="4354" max="4354" width="4.21875" style="89" customWidth="1"/>
    <col min="4355" max="4355" width="50.21875" style="89" customWidth="1"/>
    <col min="4356" max="4356" width="26.88671875" style="89" customWidth="1"/>
    <col min="4357" max="4357" width="14.21875" style="89" customWidth="1"/>
    <col min="4358" max="4358" width="16.6640625" style="89" customWidth="1"/>
    <col min="4359" max="4609" width="8.88671875" style="89"/>
    <col min="4610" max="4610" width="4.21875" style="89" customWidth="1"/>
    <col min="4611" max="4611" width="50.21875" style="89" customWidth="1"/>
    <col min="4612" max="4612" width="26.88671875" style="89" customWidth="1"/>
    <col min="4613" max="4613" width="14.21875" style="89" customWidth="1"/>
    <col min="4614" max="4614" width="16.6640625" style="89" customWidth="1"/>
    <col min="4615" max="4865" width="8.88671875" style="89"/>
    <col min="4866" max="4866" width="4.21875" style="89" customWidth="1"/>
    <col min="4867" max="4867" width="50.21875" style="89" customWidth="1"/>
    <col min="4868" max="4868" width="26.88671875" style="89" customWidth="1"/>
    <col min="4869" max="4869" width="14.21875" style="89" customWidth="1"/>
    <col min="4870" max="4870" width="16.6640625" style="89" customWidth="1"/>
    <col min="4871" max="5121" width="8.88671875" style="89"/>
    <col min="5122" max="5122" width="4.21875" style="89" customWidth="1"/>
    <col min="5123" max="5123" width="50.21875" style="89" customWidth="1"/>
    <col min="5124" max="5124" width="26.88671875" style="89" customWidth="1"/>
    <col min="5125" max="5125" width="14.21875" style="89" customWidth="1"/>
    <col min="5126" max="5126" width="16.6640625" style="89" customWidth="1"/>
    <col min="5127" max="5377" width="8.88671875" style="89"/>
    <col min="5378" max="5378" width="4.21875" style="89" customWidth="1"/>
    <col min="5379" max="5379" width="50.21875" style="89" customWidth="1"/>
    <col min="5380" max="5380" width="26.88671875" style="89" customWidth="1"/>
    <col min="5381" max="5381" width="14.21875" style="89" customWidth="1"/>
    <col min="5382" max="5382" width="16.6640625" style="89" customWidth="1"/>
    <col min="5383" max="5633" width="8.88671875" style="89"/>
    <col min="5634" max="5634" width="4.21875" style="89" customWidth="1"/>
    <col min="5635" max="5635" width="50.21875" style="89" customWidth="1"/>
    <col min="5636" max="5636" width="26.88671875" style="89" customWidth="1"/>
    <col min="5637" max="5637" width="14.21875" style="89" customWidth="1"/>
    <col min="5638" max="5638" width="16.6640625" style="89" customWidth="1"/>
    <col min="5639" max="5889" width="8.88671875" style="89"/>
    <col min="5890" max="5890" width="4.21875" style="89" customWidth="1"/>
    <col min="5891" max="5891" width="50.21875" style="89" customWidth="1"/>
    <col min="5892" max="5892" width="26.88671875" style="89" customWidth="1"/>
    <col min="5893" max="5893" width="14.21875" style="89" customWidth="1"/>
    <col min="5894" max="5894" width="16.6640625" style="89" customWidth="1"/>
    <col min="5895" max="6145" width="8.88671875" style="89"/>
    <col min="6146" max="6146" width="4.21875" style="89" customWidth="1"/>
    <col min="6147" max="6147" width="50.21875" style="89" customWidth="1"/>
    <col min="6148" max="6148" width="26.88671875" style="89" customWidth="1"/>
    <col min="6149" max="6149" width="14.21875" style="89" customWidth="1"/>
    <col min="6150" max="6150" width="16.6640625" style="89" customWidth="1"/>
    <col min="6151" max="6401" width="8.88671875" style="89"/>
    <col min="6402" max="6402" width="4.21875" style="89" customWidth="1"/>
    <col min="6403" max="6403" width="50.21875" style="89" customWidth="1"/>
    <col min="6404" max="6404" width="26.88671875" style="89" customWidth="1"/>
    <col min="6405" max="6405" width="14.21875" style="89" customWidth="1"/>
    <col min="6406" max="6406" width="16.6640625" style="89" customWidth="1"/>
    <col min="6407" max="6657" width="8.88671875" style="89"/>
    <col min="6658" max="6658" width="4.21875" style="89" customWidth="1"/>
    <col min="6659" max="6659" width="50.21875" style="89" customWidth="1"/>
    <col min="6660" max="6660" width="26.88671875" style="89" customWidth="1"/>
    <col min="6661" max="6661" width="14.21875" style="89" customWidth="1"/>
    <col min="6662" max="6662" width="16.6640625" style="89" customWidth="1"/>
    <col min="6663" max="6913" width="8.88671875" style="89"/>
    <col min="6914" max="6914" width="4.21875" style="89" customWidth="1"/>
    <col min="6915" max="6915" width="50.21875" style="89" customWidth="1"/>
    <col min="6916" max="6916" width="26.88671875" style="89" customWidth="1"/>
    <col min="6917" max="6917" width="14.21875" style="89" customWidth="1"/>
    <col min="6918" max="6918" width="16.6640625" style="89" customWidth="1"/>
    <col min="6919" max="7169" width="8.88671875" style="89"/>
    <col min="7170" max="7170" width="4.21875" style="89" customWidth="1"/>
    <col min="7171" max="7171" width="50.21875" style="89" customWidth="1"/>
    <col min="7172" max="7172" width="26.88671875" style="89" customWidth="1"/>
    <col min="7173" max="7173" width="14.21875" style="89" customWidth="1"/>
    <col min="7174" max="7174" width="16.6640625" style="89" customWidth="1"/>
    <col min="7175" max="7425" width="8.88671875" style="89"/>
    <col min="7426" max="7426" width="4.21875" style="89" customWidth="1"/>
    <col min="7427" max="7427" width="50.21875" style="89" customWidth="1"/>
    <col min="7428" max="7428" width="26.88671875" style="89" customWidth="1"/>
    <col min="7429" max="7429" width="14.21875" style="89" customWidth="1"/>
    <col min="7430" max="7430" width="16.6640625" style="89" customWidth="1"/>
    <col min="7431" max="7681" width="8.88671875" style="89"/>
    <col min="7682" max="7682" width="4.21875" style="89" customWidth="1"/>
    <col min="7683" max="7683" width="50.21875" style="89" customWidth="1"/>
    <col min="7684" max="7684" width="26.88671875" style="89" customWidth="1"/>
    <col min="7685" max="7685" width="14.21875" style="89" customWidth="1"/>
    <col min="7686" max="7686" width="16.6640625" style="89" customWidth="1"/>
    <col min="7687" max="7937" width="8.88671875" style="89"/>
    <col min="7938" max="7938" width="4.21875" style="89" customWidth="1"/>
    <col min="7939" max="7939" width="50.21875" style="89" customWidth="1"/>
    <col min="7940" max="7940" width="26.88671875" style="89" customWidth="1"/>
    <col min="7941" max="7941" width="14.21875" style="89" customWidth="1"/>
    <col min="7942" max="7942" width="16.6640625" style="89" customWidth="1"/>
    <col min="7943" max="8193" width="8.88671875" style="89"/>
    <col min="8194" max="8194" width="4.21875" style="89" customWidth="1"/>
    <col min="8195" max="8195" width="50.21875" style="89" customWidth="1"/>
    <col min="8196" max="8196" width="26.88671875" style="89" customWidth="1"/>
    <col min="8197" max="8197" width="14.21875" style="89" customWidth="1"/>
    <col min="8198" max="8198" width="16.6640625" style="89" customWidth="1"/>
    <col min="8199" max="8449" width="8.88671875" style="89"/>
    <col min="8450" max="8450" width="4.21875" style="89" customWidth="1"/>
    <col min="8451" max="8451" width="50.21875" style="89" customWidth="1"/>
    <col min="8452" max="8452" width="26.88671875" style="89" customWidth="1"/>
    <col min="8453" max="8453" width="14.21875" style="89" customWidth="1"/>
    <col min="8454" max="8454" width="16.6640625" style="89" customWidth="1"/>
    <col min="8455" max="8705" width="8.88671875" style="89"/>
    <col min="8706" max="8706" width="4.21875" style="89" customWidth="1"/>
    <col min="8707" max="8707" width="50.21875" style="89" customWidth="1"/>
    <col min="8708" max="8708" width="26.88671875" style="89" customWidth="1"/>
    <col min="8709" max="8709" width="14.21875" style="89" customWidth="1"/>
    <col min="8710" max="8710" width="16.6640625" style="89" customWidth="1"/>
    <col min="8711" max="8961" width="8.88671875" style="89"/>
    <col min="8962" max="8962" width="4.21875" style="89" customWidth="1"/>
    <col min="8963" max="8963" width="50.21875" style="89" customWidth="1"/>
    <col min="8964" max="8964" width="26.88671875" style="89" customWidth="1"/>
    <col min="8965" max="8965" width="14.21875" style="89" customWidth="1"/>
    <col min="8966" max="8966" width="16.6640625" style="89" customWidth="1"/>
    <col min="8967" max="9217" width="8.88671875" style="89"/>
    <col min="9218" max="9218" width="4.21875" style="89" customWidth="1"/>
    <col min="9219" max="9219" width="50.21875" style="89" customWidth="1"/>
    <col min="9220" max="9220" width="26.88671875" style="89" customWidth="1"/>
    <col min="9221" max="9221" width="14.21875" style="89" customWidth="1"/>
    <col min="9222" max="9222" width="16.6640625" style="89" customWidth="1"/>
    <col min="9223" max="9473" width="8.88671875" style="89"/>
    <col min="9474" max="9474" width="4.21875" style="89" customWidth="1"/>
    <col min="9475" max="9475" width="50.21875" style="89" customWidth="1"/>
    <col min="9476" max="9476" width="26.88671875" style="89" customWidth="1"/>
    <col min="9477" max="9477" width="14.21875" style="89" customWidth="1"/>
    <col min="9478" max="9478" width="16.6640625" style="89" customWidth="1"/>
    <col min="9479" max="9729" width="8.88671875" style="89"/>
    <col min="9730" max="9730" width="4.21875" style="89" customWidth="1"/>
    <col min="9731" max="9731" width="50.21875" style="89" customWidth="1"/>
    <col min="9732" max="9732" width="26.88671875" style="89" customWidth="1"/>
    <col min="9733" max="9733" width="14.21875" style="89" customWidth="1"/>
    <col min="9734" max="9734" width="16.6640625" style="89" customWidth="1"/>
    <col min="9735" max="9985" width="8.88671875" style="89"/>
    <col min="9986" max="9986" width="4.21875" style="89" customWidth="1"/>
    <col min="9987" max="9987" width="50.21875" style="89" customWidth="1"/>
    <col min="9988" max="9988" width="26.88671875" style="89" customWidth="1"/>
    <col min="9989" max="9989" width="14.21875" style="89" customWidth="1"/>
    <col min="9990" max="9990" width="16.6640625" style="89" customWidth="1"/>
    <col min="9991" max="10241" width="8.88671875" style="89"/>
    <col min="10242" max="10242" width="4.21875" style="89" customWidth="1"/>
    <col min="10243" max="10243" width="50.21875" style="89" customWidth="1"/>
    <col min="10244" max="10244" width="26.88671875" style="89" customWidth="1"/>
    <col min="10245" max="10245" width="14.21875" style="89" customWidth="1"/>
    <col min="10246" max="10246" width="16.6640625" style="89" customWidth="1"/>
    <col min="10247" max="10497" width="8.88671875" style="89"/>
    <col min="10498" max="10498" width="4.21875" style="89" customWidth="1"/>
    <col min="10499" max="10499" width="50.21875" style="89" customWidth="1"/>
    <col min="10500" max="10500" width="26.88671875" style="89" customWidth="1"/>
    <col min="10501" max="10501" width="14.21875" style="89" customWidth="1"/>
    <col min="10502" max="10502" width="16.6640625" style="89" customWidth="1"/>
    <col min="10503" max="10753" width="8.88671875" style="89"/>
    <col min="10754" max="10754" width="4.21875" style="89" customWidth="1"/>
    <col min="10755" max="10755" width="50.21875" style="89" customWidth="1"/>
    <col min="10756" max="10756" width="26.88671875" style="89" customWidth="1"/>
    <col min="10757" max="10757" width="14.21875" style="89" customWidth="1"/>
    <col min="10758" max="10758" width="16.6640625" style="89" customWidth="1"/>
    <col min="10759" max="11009" width="8.88671875" style="89"/>
    <col min="11010" max="11010" width="4.21875" style="89" customWidth="1"/>
    <col min="11011" max="11011" width="50.21875" style="89" customWidth="1"/>
    <col min="11012" max="11012" width="26.88671875" style="89" customWidth="1"/>
    <col min="11013" max="11013" width="14.21875" style="89" customWidth="1"/>
    <col min="11014" max="11014" width="16.6640625" style="89" customWidth="1"/>
    <col min="11015" max="11265" width="8.88671875" style="89"/>
    <col min="11266" max="11266" width="4.21875" style="89" customWidth="1"/>
    <col min="11267" max="11267" width="50.21875" style="89" customWidth="1"/>
    <col min="11268" max="11268" width="26.88671875" style="89" customWidth="1"/>
    <col min="11269" max="11269" width="14.21875" style="89" customWidth="1"/>
    <col min="11270" max="11270" width="16.6640625" style="89" customWidth="1"/>
    <col min="11271" max="11521" width="8.88671875" style="89"/>
    <col min="11522" max="11522" width="4.21875" style="89" customWidth="1"/>
    <col min="11523" max="11523" width="50.21875" style="89" customWidth="1"/>
    <col min="11524" max="11524" width="26.88671875" style="89" customWidth="1"/>
    <col min="11525" max="11525" width="14.21875" style="89" customWidth="1"/>
    <col min="11526" max="11526" width="16.6640625" style="89" customWidth="1"/>
    <col min="11527" max="11777" width="8.88671875" style="89"/>
    <col min="11778" max="11778" width="4.21875" style="89" customWidth="1"/>
    <col min="11779" max="11779" width="50.21875" style="89" customWidth="1"/>
    <col min="11780" max="11780" width="26.88671875" style="89" customWidth="1"/>
    <col min="11781" max="11781" width="14.21875" style="89" customWidth="1"/>
    <col min="11782" max="11782" width="16.6640625" style="89" customWidth="1"/>
    <col min="11783" max="12033" width="8.88671875" style="89"/>
    <col min="12034" max="12034" width="4.21875" style="89" customWidth="1"/>
    <col min="12035" max="12035" width="50.21875" style="89" customWidth="1"/>
    <col min="12036" max="12036" width="26.88671875" style="89" customWidth="1"/>
    <col min="12037" max="12037" width="14.21875" style="89" customWidth="1"/>
    <col min="12038" max="12038" width="16.6640625" style="89" customWidth="1"/>
    <col min="12039" max="12289" width="8.88671875" style="89"/>
    <col min="12290" max="12290" width="4.21875" style="89" customWidth="1"/>
    <col min="12291" max="12291" width="50.21875" style="89" customWidth="1"/>
    <col min="12292" max="12292" width="26.88671875" style="89" customWidth="1"/>
    <col min="12293" max="12293" width="14.21875" style="89" customWidth="1"/>
    <col min="12294" max="12294" width="16.6640625" style="89" customWidth="1"/>
    <col min="12295" max="12545" width="8.88671875" style="89"/>
    <col min="12546" max="12546" width="4.21875" style="89" customWidth="1"/>
    <col min="12547" max="12547" width="50.21875" style="89" customWidth="1"/>
    <col min="12548" max="12548" width="26.88671875" style="89" customWidth="1"/>
    <col min="12549" max="12549" width="14.21875" style="89" customWidth="1"/>
    <col min="12550" max="12550" width="16.6640625" style="89" customWidth="1"/>
    <col min="12551" max="12801" width="8.88671875" style="89"/>
    <col min="12802" max="12802" width="4.21875" style="89" customWidth="1"/>
    <col min="12803" max="12803" width="50.21875" style="89" customWidth="1"/>
    <col min="12804" max="12804" width="26.88671875" style="89" customWidth="1"/>
    <col min="12805" max="12805" width="14.21875" style="89" customWidth="1"/>
    <col min="12806" max="12806" width="16.6640625" style="89" customWidth="1"/>
    <col min="12807" max="13057" width="8.88671875" style="89"/>
    <col min="13058" max="13058" width="4.21875" style="89" customWidth="1"/>
    <col min="13059" max="13059" width="50.21875" style="89" customWidth="1"/>
    <col min="13060" max="13060" width="26.88671875" style="89" customWidth="1"/>
    <col min="13061" max="13061" width="14.21875" style="89" customWidth="1"/>
    <col min="13062" max="13062" width="16.6640625" style="89" customWidth="1"/>
    <col min="13063" max="13313" width="8.88671875" style="89"/>
    <col min="13314" max="13314" width="4.21875" style="89" customWidth="1"/>
    <col min="13315" max="13315" width="50.21875" style="89" customWidth="1"/>
    <col min="13316" max="13316" width="26.88671875" style="89" customWidth="1"/>
    <col min="13317" max="13317" width="14.21875" style="89" customWidth="1"/>
    <col min="13318" max="13318" width="16.6640625" style="89" customWidth="1"/>
    <col min="13319" max="13569" width="8.88671875" style="89"/>
    <col min="13570" max="13570" width="4.21875" style="89" customWidth="1"/>
    <col min="13571" max="13571" width="50.21875" style="89" customWidth="1"/>
    <col min="13572" max="13572" width="26.88671875" style="89" customWidth="1"/>
    <col min="13573" max="13573" width="14.21875" style="89" customWidth="1"/>
    <col min="13574" max="13574" width="16.6640625" style="89" customWidth="1"/>
    <col min="13575" max="13825" width="8.88671875" style="89"/>
    <col min="13826" max="13826" width="4.21875" style="89" customWidth="1"/>
    <col min="13827" max="13827" width="50.21875" style="89" customWidth="1"/>
    <col min="13828" max="13828" width="26.88671875" style="89" customWidth="1"/>
    <col min="13829" max="13829" width="14.21875" style="89" customWidth="1"/>
    <col min="13830" max="13830" width="16.6640625" style="89" customWidth="1"/>
    <col min="13831" max="14081" width="8.88671875" style="89"/>
    <col min="14082" max="14082" width="4.21875" style="89" customWidth="1"/>
    <col min="14083" max="14083" width="50.21875" style="89" customWidth="1"/>
    <col min="14084" max="14084" width="26.88671875" style="89" customWidth="1"/>
    <col min="14085" max="14085" width="14.21875" style="89" customWidth="1"/>
    <col min="14086" max="14086" width="16.6640625" style="89" customWidth="1"/>
    <col min="14087" max="14337" width="8.88671875" style="89"/>
    <col min="14338" max="14338" width="4.21875" style="89" customWidth="1"/>
    <col min="14339" max="14339" width="50.21875" style="89" customWidth="1"/>
    <col min="14340" max="14340" width="26.88671875" style="89" customWidth="1"/>
    <col min="14341" max="14341" width="14.21875" style="89" customWidth="1"/>
    <col min="14342" max="14342" width="16.6640625" style="89" customWidth="1"/>
    <col min="14343" max="14593" width="8.88671875" style="89"/>
    <col min="14594" max="14594" width="4.21875" style="89" customWidth="1"/>
    <col min="14595" max="14595" width="50.21875" style="89" customWidth="1"/>
    <col min="14596" max="14596" width="26.88671875" style="89" customWidth="1"/>
    <col min="14597" max="14597" width="14.21875" style="89" customWidth="1"/>
    <col min="14598" max="14598" width="16.6640625" style="89" customWidth="1"/>
    <col min="14599" max="14849" width="8.88671875" style="89"/>
    <col min="14850" max="14850" width="4.21875" style="89" customWidth="1"/>
    <col min="14851" max="14851" width="50.21875" style="89" customWidth="1"/>
    <col min="14852" max="14852" width="26.88671875" style="89" customWidth="1"/>
    <col min="14853" max="14853" width="14.21875" style="89" customWidth="1"/>
    <col min="14854" max="14854" width="16.6640625" style="89" customWidth="1"/>
    <col min="14855" max="15105" width="8.88671875" style="89"/>
    <col min="15106" max="15106" width="4.21875" style="89" customWidth="1"/>
    <col min="15107" max="15107" width="50.21875" style="89" customWidth="1"/>
    <col min="15108" max="15108" width="26.88671875" style="89" customWidth="1"/>
    <col min="15109" max="15109" width="14.21875" style="89" customWidth="1"/>
    <col min="15110" max="15110" width="16.6640625" style="89" customWidth="1"/>
    <col min="15111" max="15361" width="8.88671875" style="89"/>
    <col min="15362" max="15362" width="4.21875" style="89" customWidth="1"/>
    <col min="15363" max="15363" width="50.21875" style="89" customWidth="1"/>
    <col min="15364" max="15364" width="26.88671875" style="89" customWidth="1"/>
    <col min="15365" max="15365" width="14.21875" style="89" customWidth="1"/>
    <col min="15366" max="15366" width="16.6640625" style="89" customWidth="1"/>
    <col min="15367" max="15617" width="8.88671875" style="89"/>
    <col min="15618" max="15618" width="4.21875" style="89" customWidth="1"/>
    <col min="15619" max="15619" width="50.21875" style="89" customWidth="1"/>
    <col min="15620" max="15620" width="26.88671875" style="89" customWidth="1"/>
    <col min="15621" max="15621" width="14.21875" style="89" customWidth="1"/>
    <col min="15622" max="15622" width="16.6640625" style="89" customWidth="1"/>
    <col min="15623" max="15873" width="8.88671875" style="89"/>
    <col min="15874" max="15874" width="4.21875" style="89" customWidth="1"/>
    <col min="15875" max="15875" width="50.21875" style="89" customWidth="1"/>
    <col min="15876" max="15876" width="26.88671875" style="89" customWidth="1"/>
    <col min="15877" max="15877" width="14.21875" style="89" customWidth="1"/>
    <col min="15878" max="15878" width="16.6640625" style="89" customWidth="1"/>
    <col min="15879" max="16129" width="8.88671875" style="89"/>
    <col min="16130" max="16130" width="4.21875" style="89" customWidth="1"/>
    <col min="16131" max="16131" width="50.21875" style="89" customWidth="1"/>
    <col min="16132" max="16132" width="26.88671875" style="89" customWidth="1"/>
    <col min="16133" max="16133" width="14.21875" style="89" customWidth="1"/>
    <col min="16134" max="16134" width="16.6640625" style="89" customWidth="1"/>
    <col min="16135" max="16384" width="8.88671875" style="89"/>
  </cols>
  <sheetData>
    <row r="1" spans="1:6">
      <c r="A1" s="186" t="s">
        <v>990</v>
      </c>
      <c r="B1" s="186"/>
      <c r="C1" s="44"/>
      <c r="D1" s="44"/>
      <c r="E1" s="44"/>
      <c r="F1" s="44"/>
    </row>
    <row r="2" spans="1:6">
      <c r="A2" s="186" t="s">
        <v>991</v>
      </c>
      <c r="B2" s="186"/>
      <c r="C2" s="44"/>
      <c r="D2" s="44"/>
      <c r="E2" s="44"/>
      <c r="F2" s="44"/>
    </row>
    <row r="3" spans="1:6" ht="12.75" customHeight="1">
      <c r="A3" s="186" t="s">
        <v>1004</v>
      </c>
      <c r="B3" s="186"/>
      <c r="C3" s="186"/>
      <c r="D3" s="186"/>
      <c r="E3" s="186"/>
      <c r="F3" s="186"/>
    </row>
    <row r="4" spans="1:6" ht="12.75" customHeight="1">
      <c r="A4" s="186" t="s">
        <v>992</v>
      </c>
      <c r="B4" s="186"/>
      <c r="C4" s="186"/>
      <c r="D4" s="186"/>
      <c r="E4" s="186"/>
      <c r="F4" s="186"/>
    </row>
    <row r="5" spans="1:6" ht="12.75" customHeight="1">
      <c r="A5" s="186" t="s">
        <v>1005</v>
      </c>
      <c r="B5" s="186"/>
      <c r="C5" s="186"/>
      <c r="D5" s="186"/>
      <c r="E5" s="186"/>
      <c r="F5" s="186"/>
    </row>
    <row r="6" spans="1:6">
      <c r="A6" s="187" t="s">
        <v>994</v>
      </c>
      <c r="B6" s="187"/>
      <c r="C6" s="187"/>
      <c r="D6" s="187"/>
      <c r="E6" s="187"/>
      <c r="F6" s="187"/>
    </row>
    <row r="7" spans="1:6">
      <c r="A7" s="140"/>
      <c r="B7" s="140"/>
      <c r="C7" s="140"/>
      <c r="D7" s="140"/>
      <c r="E7" s="140"/>
      <c r="F7" s="140"/>
    </row>
    <row r="8" spans="1:6" s="90" customFormat="1" ht="25.5">
      <c r="A8" s="47" t="s">
        <v>0</v>
      </c>
      <c r="B8" s="47" t="s">
        <v>1</v>
      </c>
      <c r="C8" s="47" t="s">
        <v>104</v>
      </c>
      <c r="D8" s="47" t="s">
        <v>105</v>
      </c>
      <c r="E8" s="47" t="s">
        <v>480</v>
      </c>
      <c r="F8" s="47" t="s">
        <v>745</v>
      </c>
    </row>
    <row r="9" spans="1:6">
      <c r="A9" s="12">
        <v>1</v>
      </c>
      <c r="B9" s="38" t="s">
        <v>809</v>
      </c>
      <c r="C9" s="12"/>
      <c r="D9" s="30"/>
      <c r="E9" s="12"/>
      <c r="F9" s="12"/>
    </row>
    <row r="10" spans="1:6">
      <c r="A10" s="12"/>
      <c r="B10" s="29" t="s">
        <v>482</v>
      </c>
      <c r="C10" s="12" t="s">
        <v>804</v>
      </c>
      <c r="D10" s="80">
        <v>4</v>
      </c>
      <c r="E10" s="193" t="s">
        <v>630</v>
      </c>
      <c r="F10" s="190" t="s">
        <v>777</v>
      </c>
    </row>
    <row r="11" spans="1:6">
      <c r="A11" s="12"/>
      <c r="B11" s="29" t="s">
        <v>481</v>
      </c>
      <c r="C11" s="30" t="s">
        <v>804</v>
      </c>
      <c r="D11" s="53">
        <v>3</v>
      </c>
      <c r="E11" s="194"/>
      <c r="F11" s="191"/>
    </row>
    <row r="12" spans="1:6">
      <c r="A12" s="12"/>
      <c r="B12" s="29" t="s">
        <v>483</v>
      </c>
      <c r="C12" s="30" t="s">
        <v>804</v>
      </c>
      <c r="D12" s="53">
        <v>3</v>
      </c>
      <c r="E12" s="194"/>
      <c r="F12" s="191"/>
    </row>
    <row r="13" spans="1:6">
      <c r="A13" s="12"/>
      <c r="B13" s="29" t="s">
        <v>484</v>
      </c>
      <c r="C13" s="30" t="s">
        <v>804</v>
      </c>
      <c r="D13" s="53">
        <v>2</v>
      </c>
      <c r="E13" s="194"/>
      <c r="F13" s="191"/>
    </row>
    <row r="14" spans="1:6">
      <c r="A14" s="12"/>
      <c r="B14" s="29" t="s">
        <v>485</v>
      </c>
      <c r="C14" s="30" t="s">
        <v>804</v>
      </c>
      <c r="D14" s="53">
        <v>2</v>
      </c>
      <c r="E14" s="194"/>
      <c r="F14" s="191"/>
    </row>
    <row r="15" spans="1:6" ht="25.5">
      <c r="A15" s="12"/>
      <c r="B15" s="29" t="s">
        <v>489</v>
      </c>
      <c r="C15" s="12" t="s">
        <v>729</v>
      </c>
      <c r="D15" s="81">
        <v>1</v>
      </c>
      <c r="E15" s="194"/>
      <c r="F15" s="191"/>
    </row>
    <row r="16" spans="1:6" ht="25.5">
      <c r="A16" s="12"/>
      <c r="B16" s="29" t="s">
        <v>727</v>
      </c>
      <c r="C16" s="12" t="s">
        <v>728</v>
      </c>
      <c r="D16" s="81">
        <v>1</v>
      </c>
      <c r="E16" s="195"/>
      <c r="F16" s="192"/>
    </row>
    <row r="17" spans="1:6" ht="25.5">
      <c r="A17" s="12">
        <v>2</v>
      </c>
      <c r="B17" s="38" t="s">
        <v>490</v>
      </c>
      <c r="C17" s="12"/>
      <c r="D17" s="30"/>
      <c r="E17" s="12"/>
      <c r="F17" s="12"/>
    </row>
    <row r="18" spans="1:6">
      <c r="A18" s="12"/>
      <c r="B18" s="29" t="s">
        <v>486</v>
      </c>
      <c r="C18" s="12" t="s">
        <v>805</v>
      </c>
      <c r="D18" s="30">
        <v>2</v>
      </c>
      <c r="E18" s="188" t="s">
        <v>775</v>
      </c>
      <c r="F18" s="189" t="s">
        <v>776</v>
      </c>
    </row>
    <row r="19" spans="1:6">
      <c r="A19" s="12"/>
      <c r="B19" s="29" t="s">
        <v>92</v>
      </c>
      <c r="C19" s="12" t="s">
        <v>806</v>
      </c>
      <c r="D19" s="30">
        <v>30</v>
      </c>
      <c r="E19" s="188"/>
      <c r="F19" s="189"/>
    </row>
    <row r="20" spans="1:6">
      <c r="A20" s="12"/>
      <c r="B20" s="29" t="s">
        <v>487</v>
      </c>
      <c r="C20" s="12" t="s">
        <v>807</v>
      </c>
      <c r="D20" s="30">
        <v>1</v>
      </c>
      <c r="E20" s="188"/>
      <c r="F20" s="189"/>
    </row>
    <row r="21" spans="1:6">
      <c r="A21" s="12"/>
      <c r="B21" s="29" t="s">
        <v>488</v>
      </c>
      <c r="C21" s="12" t="s">
        <v>808</v>
      </c>
      <c r="D21" s="30">
        <v>2</v>
      </c>
      <c r="E21" s="188"/>
      <c r="F21" s="189"/>
    </row>
    <row r="22" spans="1:6">
      <c r="A22" s="12"/>
      <c r="B22" s="29" t="s">
        <v>959</v>
      </c>
      <c r="C22" s="12" t="s">
        <v>808</v>
      </c>
      <c r="D22" s="30">
        <v>1</v>
      </c>
      <c r="E22" s="188"/>
      <c r="F22" s="189"/>
    </row>
    <row r="23" spans="1:6">
      <c r="A23" s="43"/>
      <c r="B23" s="91"/>
      <c r="C23" s="92"/>
      <c r="D23" s="92"/>
      <c r="E23" s="93"/>
      <c r="F23" s="43"/>
    </row>
  </sheetData>
  <mergeCells count="10">
    <mergeCell ref="A1:B1"/>
    <mergeCell ref="A6:F6"/>
    <mergeCell ref="E18:E22"/>
    <mergeCell ref="A2:B2"/>
    <mergeCell ref="A3:F3"/>
    <mergeCell ref="A4:F4"/>
    <mergeCell ref="F18:F22"/>
    <mergeCell ref="F10:F16"/>
    <mergeCell ref="E10:E16"/>
    <mergeCell ref="A5:F5"/>
  </mergeCells>
  <printOptions horizontalCentered="1"/>
  <pageMargins left="0.17" right="0.11" top="0.36" bottom="0.21" header="0.17" footer="0.19"/>
  <pageSetup paperSize="9" orientation="portrait" r:id="rId1"/>
  <headerFooter>
    <oddHeader>&amp;C&amp;10Trang &amp;P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939C58-4E3D-4471-8625-0B21D035EE05}"/>
</file>

<file path=customXml/itemProps2.xml><?xml version="1.0" encoding="utf-8"?>
<ds:datastoreItem xmlns:ds="http://schemas.openxmlformats.org/officeDocument/2006/customXml" ds:itemID="{CFCC0CB1-B6C8-4AFB-96FF-BC81005CA334}"/>
</file>

<file path=customXml/itemProps3.xml><?xml version="1.0" encoding="utf-8"?>
<ds:datastoreItem xmlns:ds="http://schemas.openxmlformats.org/officeDocument/2006/customXml" ds:itemID="{4BBCF2BD-56C5-48FE-B081-7FEC559473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MN</vt:lpstr>
      <vt:lpstr>TH</vt:lpstr>
      <vt:lpstr>THCS</vt:lpstr>
      <vt:lpstr>THPT</vt:lpstr>
      <vt:lpstr> NDT khuyet tat</vt:lpstr>
      <vt:lpstr>THPT chuyen</vt:lpstr>
      <vt:lpstr>DTNT Tinh</vt:lpstr>
      <vt:lpstr>So GDDT</vt:lpstr>
      <vt:lpstr>TH!chuong_pl_name</vt:lpstr>
      <vt:lpstr>MN!dieu_1_name</vt:lpstr>
      <vt:lpstr>'DTNT Tinh'!Print_Titles</vt:lpstr>
      <vt:lpstr>MN!Print_Titles</vt:lpstr>
      <vt:lpstr>'So GDDT'!Print_Titles</vt:lpstr>
      <vt:lpstr>TH!Print_Titles</vt:lpstr>
      <vt:lpstr>THCS!Print_Titles</vt:lpstr>
      <vt:lpstr>THPT!Print_Titles</vt:lpstr>
      <vt:lpstr>'THPT chuyen'!Print_Titles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lbc</dc:creator>
  <cp:lastModifiedBy>John Scott</cp:lastModifiedBy>
  <cp:lastPrinted>2022-04-07T10:04:30Z</cp:lastPrinted>
  <dcterms:created xsi:type="dcterms:W3CDTF">2021-09-26T14:06:42Z</dcterms:created>
  <dcterms:modified xsi:type="dcterms:W3CDTF">2022-04-25T02:24:38Z</dcterms:modified>
</cp:coreProperties>
</file>