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drawings/drawing2.xml" ContentType="application/vnd.openxmlformats-officedocument.drawing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Nam 2022\Van ban QPPL\Lap de nghi xay dung Nghi quyet chinh Sach\chinh sach sua\Sau khi co y kien Chap thuan cua HĐND tinh\gui xin y kien gop y\"/>
    </mc:Choice>
  </mc:AlternateContent>
  <bookViews>
    <workbookView xWindow="-120" yWindow="-120" windowWidth="20730" windowHeight="11160" activeTab="3"/>
  </bookViews>
  <sheets>
    <sheet name="Bieu 1" sheetId="13" r:id="rId1"/>
    <sheet name="Bieu 2-dinh muc" sheetId="12" r:id="rId2"/>
    <sheet name="Bieu 3" sheetId="3" r:id="rId3"/>
    <sheet name="Bieu 4" sheetId="2" r:id="rId4"/>
  </sheets>
  <definedNames>
    <definedName name="_xlnm.Print_Area" localSheetId="1">'Bieu 2-dinh muc'!$A$1:$J$77</definedName>
    <definedName name="_xlnm.Print_Area" localSheetId="2">'Bieu 3'!$A$1:$J$28</definedName>
    <definedName name="_xlnm.Print_Area" localSheetId="3">'Bieu 4'!$A$1:$I$23</definedName>
    <definedName name="_xlnm.Print_Titles" localSheetId="1">'Bieu 2-dinh muc'!$9:$10</definedName>
    <definedName name="_xlnm.Print_Titles" localSheetId="2">'Bieu 3'!$8:$10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5" i="13" l="1"/>
  <c r="J35" i="13"/>
  <c r="I35" i="13"/>
  <c r="H35" i="13"/>
  <c r="G35" i="13"/>
  <c r="F35" i="13"/>
  <c r="E35" i="13"/>
  <c r="D35" i="13"/>
  <c r="C35" i="13"/>
  <c r="L34" i="13"/>
  <c r="L33" i="13"/>
  <c r="L32" i="13"/>
  <c r="L31" i="13"/>
  <c r="L30" i="13"/>
  <c r="L29" i="13"/>
  <c r="L28" i="13"/>
  <c r="L27" i="13"/>
  <c r="L26" i="13"/>
  <c r="L25" i="13"/>
  <c r="L24" i="13"/>
  <c r="L23" i="13"/>
  <c r="L22" i="13"/>
  <c r="L21" i="13"/>
  <c r="L20" i="13"/>
  <c r="L19" i="13"/>
  <c r="L18" i="13"/>
  <c r="L17" i="13"/>
  <c r="L16" i="13"/>
  <c r="L15" i="13"/>
  <c r="L14" i="13"/>
  <c r="L13" i="13"/>
  <c r="L12" i="13"/>
  <c r="L11" i="13"/>
  <c r="L35" i="13" s="1"/>
  <c r="G77" i="12" l="1"/>
  <c r="E77" i="12"/>
  <c r="C77" i="12"/>
  <c r="E16" i="2" l="1"/>
  <c r="H44" i="12"/>
  <c r="F44" i="12"/>
  <c r="D44" i="12"/>
  <c r="I44" i="12" s="1"/>
  <c r="E28" i="3" l="1"/>
  <c r="G28" i="3"/>
  <c r="H24" i="3"/>
  <c r="F24" i="3"/>
  <c r="H18" i="3"/>
  <c r="F18" i="3"/>
  <c r="D24" i="3"/>
  <c r="F26" i="3"/>
  <c r="D26" i="3"/>
  <c r="I26" i="3" s="1"/>
  <c r="H25" i="3"/>
  <c r="F25" i="3"/>
  <c r="D25" i="3"/>
  <c r="D27" i="3"/>
  <c r="F27" i="3"/>
  <c r="H27" i="3"/>
  <c r="H76" i="12"/>
  <c r="F76" i="12"/>
  <c r="D76" i="12"/>
  <c r="I24" i="3" l="1"/>
  <c r="I27" i="3"/>
  <c r="I76" i="12"/>
  <c r="I25" i="3"/>
  <c r="H34" i="12"/>
  <c r="F34" i="12"/>
  <c r="D34" i="12"/>
  <c r="I34" i="12" l="1"/>
  <c r="D19" i="3"/>
  <c r="D18" i="3"/>
  <c r="I18" i="3" s="1"/>
  <c r="D22" i="3"/>
  <c r="D21" i="3"/>
  <c r="H16" i="3"/>
  <c r="H15" i="3"/>
  <c r="H13" i="3"/>
  <c r="H12" i="3"/>
  <c r="F16" i="3"/>
  <c r="F15" i="3"/>
  <c r="F14" i="3"/>
  <c r="F13" i="3"/>
  <c r="F12" i="3"/>
  <c r="D15" i="3"/>
  <c r="I15" i="3" s="1"/>
  <c r="D13" i="3"/>
  <c r="D12" i="3"/>
  <c r="H40" i="12"/>
  <c r="F40" i="12"/>
  <c r="D40" i="12"/>
  <c r="H42" i="12"/>
  <c r="F42" i="12"/>
  <c r="D42" i="12"/>
  <c r="H32" i="12"/>
  <c r="H31" i="12"/>
  <c r="H30" i="12"/>
  <c r="F32" i="12"/>
  <c r="F30" i="12"/>
  <c r="D32" i="12"/>
  <c r="D31" i="12"/>
  <c r="D30" i="12"/>
  <c r="H28" i="12"/>
  <c r="H27" i="12"/>
  <c r="F28" i="12"/>
  <c r="F27" i="12"/>
  <c r="D28" i="12"/>
  <c r="H21" i="12"/>
  <c r="H20" i="12"/>
  <c r="F21" i="12"/>
  <c r="F20" i="12"/>
  <c r="D21" i="12"/>
  <c r="D20" i="12"/>
  <c r="H24" i="12"/>
  <c r="H23" i="12"/>
  <c r="F24" i="12"/>
  <c r="F23" i="12"/>
  <c r="D24" i="12"/>
  <c r="D23" i="12"/>
  <c r="H17" i="12"/>
  <c r="H16" i="12"/>
  <c r="F17" i="12"/>
  <c r="F16" i="12"/>
  <c r="D17" i="12"/>
  <c r="D16" i="12"/>
  <c r="H14" i="12"/>
  <c r="H13" i="12"/>
  <c r="F14" i="12"/>
  <c r="F13" i="12"/>
  <c r="D13" i="12"/>
  <c r="D14" i="12"/>
  <c r="H74" i="12"/>
  <c r="F74" i="12"/>
  <c r="D74" i="12"/>
  <c r="H73" i="12"/>
  <c r="F73" i="12"/>
  <c r="D73" i="12"/>
  <c r="H71" i="12"/>
  <c r="F71" i="12"/>
  <c r="D71" i="12"/>
  <c r="H69" i="12"/>
  <c r="F69" i="12"/>
  <c r="D69" i="12"/>
  <c r="H68" i="12"/>
  <c r="D68" i="12"/>
  <c r="I68" i="12" s="1"/>
  <c r="H66" i="12"/>
  <c r="F66" i="12"/>
  <c r="D66" i="12"/>
  <c r="H64" i="12"/>
  <c r="F64" i="12"/>
  <c r="D64" i="12"/>
  <c r="H63" i="12"/>
  <c r="F63" i="12"/>
  <c r="H61" i="12"/>
  <c r="F61" i="12"/>
  <c r="D61" i="12"/>
  <c r="H59" i="12"/>
  <c r="F59" i="12"/>
  <c r="D59" i="12"/>
  <c r="H57" i="12"/>
  <c r="F57" i="12"/>
  <c r="D57" i="12"/>
  <c r="H55" i="12"/>
  <c r="F55" i="12"/>
  <c r="D55" i="12"/>
  <c r="H54" i="12"/>
  <c r="F54" i="12"/>
  <c r="D54" i="12"/>
  <c r="H53" i="12"/>
  <c r="F53" i="12"/>
  <c r="D53" i="12"/>
  <c r="H51" i="12"/>
  <c r="F51" i="12"/>
  <c r="D51" i="12"/>
  <c r="H50" i="12"/>
  <c r="F50" i="12"/>
  <c r="D50" i="12"/>
  <c r="H48" i="12"/>
  <c r="F48" i="12"/>
  <c r="D48" i="12"/>
  <c r="D46" i="12"/>
  <c r="I46" i="12" s="1"/>
  <c r="H38" i="12"/>
  <c r="F38" i="12"/>
  <c r="D38" i="12"/>
  <c r="D37" i="12"/>
  <c r="I37" i="12" s="1"/>
  <c r="D36" i="12"/>
  <c r="I36" i="12" s="1"/>
  <c r="I16" i="12" l="1"/>
  <c r="I20" i="12"/>
  <c r="H77" i="12"/>
  <c r="F77" i="12"/>
  <c r="D77" i="12"/>
  <c r="I13" i="3"/>
  <c r="I12" i="3"/>
  <c r="I50" i="12"/>
  <c r="I55" i="12"/>
  <c r="I63" i="12"/>
  <c r="I73" i="12"/>
  <c r="I21" i="12"/>
  <c r="I32" i="12"/>
  <c r="I24" i="12"/>
  <c r="I57" i="12"/>
  <c r="I74" i="12"/>
  <c r="I71" i="12"/>
  <c r="I23" i="12"/>
  <c r="I13" i="12"/>
  <c r="I59" i="12"/>
  <c r="I17" i="12"/>
  <c r="I27" i="12"/>
  <c r="I31" i="12"/>
  <c r="I51" i="12"/>
  <c r="I38" i="12"/>
  <c r="I48" i="12"/>
  <c r="I54" i="12"/>
  <c r="I61" i="12"/>
  <c r="I66" i="12"/>
  <c r="I14" i="12"/>
  <c r="I28" i="12"/>
  <c r="I40" i="12"/>
  <c r="I53" i="12"/>
  <c r="I64" i="12"/>
  <c r="I69" i="12"/>
  <c r="I30" i="12"/>
  <c r="I42" i="12"/>
  <c r="I77" i="12" l="1"/>
  <c r="C20" i="3" l="1"/>
  <c r="D20" i="3" s="1"/>
  <c r="C14" i="3"/>
  <c r="C28" i="3" s="1"/>
  <c r="D14" i="3" l="1"/>
  <c r="H22" i="3"/>
  <c r="H21" i="3"/>
  <c r="H19" i="3"/>
  <c r="F22" i="3"/>
  <c r="F21" i="3"/>
  <c r="F20" i="3"/>
  <c r="I20" i="3" s="1"/>
  <c r="F19" i="3"/>
  <c r="D16" i="3"/>
  <c r="I16" i="3" s="1"/>
  <c r="I21" i="3" l="1"/>
  <c r="F28" i="3"/>
  <c r="H28" i="3"/>
  <c r="D28" i="3"/>
  <c r="I22" i="3"/>
  <c r="I19" i="3"/>
  <c r="I14" i="3"/>
  <c r="I28" i="3" s="1"/>
  <c r="D23" i="2"/>
  <c r="E22" i="2"/>
  <c r="G22" i="2" s="1"/>
  <c r="E21" i="2"/>
  <c r="G21" i="2" s="1"/>
  <c r="E20" i="2"/>
  <c r="G20" i="2" s="1"/>
  <c r="E19" i="2"/>
  <c r="G19" i="2" s="1"/>
  <c r="E18" i="2"/>
  <c r="G18" i="2" s="1"/>
  <c r="E17" i="2"/>
  <c r="G17" i="2" s="1"/>
  <c r="G16" i="2"/>
  <c r="E15" i="2"/>
  <c r="H15" i="2" s="1"/>
  <c r="E14" i="2"/>
  <c r="H14" i="2" s="1"/>
  <c r="E13" i="2"/>
  <c r="E12" i="2"/>
  <c r="G12" i="2" s="1"/>
  <c r="H12" i="2" l="1"/>
  <c r="F22" i="2"/>
  <c r="H20" i="2"/>
  <c r="H19" i="2"/>
  <c r="F18" i="2"/>
  <c r="H16" i="2"/>
  <c r="H22" i="2"/>
  <c r="H18" i="2"/>
  <c r="H17" i="2"/>
  <c r="F21" i="2"/>
  <c r="F17" i="2"/>
  <c r="G13" i="2"/>
  <c r="E23" i="2"/>
  <c r="F12" i="2"/>
  <c r="I12" i="2" s="1"/>
  <c r="F20" i="2"/>
  <c r="F15" i="2"/>
  <c r="H13" i="2"/>
  <c r="G14" i="2"/>
  <c r="G15" i="2"/>
  <c r="F16" i="2"/>
  <c r="F13" i="2"/>
  <c r="H21" i="2"/>
  <c r="F19" i="2"/>
  <c r="F14" i="2"/>
  <c r="H23" i="2" l="1"/>
  <c r="I18" i="2"/>
  <c r="I14" i="2"/>
  <c r="I22" i="2"/>
  <c r="I15" i="2"/>
  <c r="I19" i="2"/>
  <c r="G23" i="2"/>
  <c r="I17" i="2"/>
  <c r="I13" i="2"/>
  <c r="F23" i="2"/>
  <c r="I16" i="2"/>
  <c r="I20" i="2"/>
  <c r="I21" i="2"/>
  <c r="I23" i="2" l="1"/>
  <c r="L77" i="12" s="1"/>
  <c r="C23" i="2" l="1"/>
</calcChain>
</file>

<file path=xl/sharedStrings.xml><?xml version="1.0" encoding="utf-8"?>
<sst xmlns="http://schemas.openxmlformats.org/spreadsheetml/2006/main" count="207" uniqueCount="87">
  <si>
    <t>STT</t>
  </si>
  <si>
    <t>HUYỆN</t>
  </si>
  <si>
    <t>Tổng cộng</t>
  </si>
  <si>
    <t>Tổng số</t>
  </si>
  <si>
    <t>Tổng số khu phố, ấp</t>
  </si>
  <si>
    <t>Khu phố</t>
  </si>
  <si>
    <t>Bệnh viện Phổi</t>
  </si>
  <si>
    <t>Bệnh viện ĐKKV Định Quán</t>
  </si>
  <si>
    <t>Bệnh viện ĐKKV Long Khánh</t>
  </si>
  <si>
    <t>Bệnh viện ĐKKV Long Thành</t>
  </si>
  <si>
    <t>Bệnh viện Da liễu</t>
  </si>
  <si>
    <t>CỘNG HÒA XÃ HỘI CHỦ NGHĨA VIỆT NAM</t>
  </si>
  <si>
    <t>Độc lập -  Tự do - Hạnh phúc</t>
  </si>
  <si>
    <t>TỈNH ĐỒNG NAI</t>
  </si>
  <si>
    <t>ỦY BAN NHÂN DÂN</t>
  </si>
  <si>
    <t>(Đơn vị tính: đồng)</t>
  </si>
  <si>
    <t>Trung tâm Kiểm soát bệnh tật</t>
  </si>
  <si>
    <t>Tổng số người được hưởng</t>
  </si>
  <si>
    <t>Bệnh viện Nhi đồng Đồng Nai</t>
  </si>
  <si>
    <t>Tên đơn vị</t>
  </si>
  <si>
    <t>DỰ KIẾN KINH PHÍ THU HÚT BÁC SĨ TẠI CÁC ĐƠN VỊ</t>
  </si>
  <si>
    <t>TỔNG HỢP SỐ LƯỢNG, KINH PHÍ HỖ TRỢ  NHÂN VIÊN Y TẾ KHU PHỐ</t>
  </si>
  <si>
    <t>Bệnh viện đa khoa Đồng Nai</t>
  </si>
  <si>
    <t>Bệnh viện đa khoa Thống Nhất</t>
  </si>
  <si>
    <t>Bệnh viện Y dược cổ truyền</t>
  </si>
  <si>
    <t>Trung tâm Pháp Y</t>
  </si>
  <si>
    <t>TTYT TP. Biên Hòa</t>
  </si>
  <si>
    <t>TTYT huyện Vĩnh Cửu</t>
  </si>
  <si>
    <t>TTYT huyện Trảng Bom</t>
  </si>
  <si>
    <t>TTYT huyện Thống Nhất</t>
  </si>
  <si>
    <t>TTYT huyện Xuân Lộc</t>
  </si>
  <si>
    <t>TTYT TP. Long Khánh</t>
  </si>
  <si>
    <t>TTYT huyện Cẩm Mỹ</t>
  </si>
  <si>
    <t>TTYT huyện Định Quán</t>
  </si>
  <si>
    <t>TTYT huyện Tân Phú</t>
  </si>
  <si>
    <t>TTYT huyện Long Thành</t>
  </si>
  <si>
    <t>TTYT huyện Nhơn Trạch</t>
  </si>
  <si>
    <t>(Đính kèm Tờ trình số:             /TTr-UBND ngày       tháng      năm 2022 của UBND tỉnh Đồng Nai)</t>
  </si>
  <si>
    <t>Ghi chú</t>
  </si>
  <si>
    <t>Số lượng dự kiến năm 2023</t>
  </si>
  <si>
    <t>Thành tiền</t>
  </si>
  <si>
    <t>Số lượng dự kiến năm 2024</t>
  </si>
  <si>
    <t>Số lượng dự kiến năm 2025</t>
  </si>
  <si>
    <t>Kinh phí hỗ trợ 2023</t>
  </si>
  <si>
    <t>Kinh phí hỗ trợ 2024</t>
  </si>
  <si>
    <t>Kinh phí hỗ trợ 2025</t>
  </si>
  <si>
    <t>(Đính kèm Tờ trình số:             /TTr-UBND ngày       tháng     năm 2022 của UBND tỉnh Đồng Nai)</t>
  </si>
  <si>
    <t>(Đính kèmTờ trình số:             /TTr-UBND ngày    tháng    năm 2022 của UBND tỉnh Đồng Nai)</t>
  </si>
  <si>
    <t>Số tiền hỗ trợ năm 2025</t>
  </si>
  <si>
    <t>Số tiền hỗ trợ năm 2024</t>
  </si>
  <si>
    <t>Số tiền hỗ trợ năm 2023</t>
  </si>
  <si>
    <t>Đơn vị/ số lượng</t>
  </si>
  <si>
    <t>Tổng số viên chức</t>
  </si>
  <si>
    <t>Thành tiền/12 tháng</t>
  </si>
  <si>
    <t>II.</t>
  </si>
  <si>
    <t>I.</t>
  </si>
  <si>
    <t>- Bác sĩ</t>
  </si>
  <si>
    <t>Nhóm 1. Bệnh viện đa khoa Đồng Nai, Bệnh viện đa khoa Thống Nhất, Bệnh viện ĐKKV Long Khánh, Trung tâm Giám định Y khoa</t>
  </si>
  <si>
    <t>III.</t>
  </si>
  <si>
    <t>Nhóm 3. Sở Y tế, 2 chi cục, PYT huyện, TP</t>
  </si>
  <si>
    <t>GIAI ĐOẠN 2023-2025 (CHÍNH SÁCH 2)</t>
  </si>
  <si>
    <t>Cơ sở điều trị nghiện ma túy tỉnh</t>
  </si>
  <si>
    <t>IV</t>
  </si>
  <si>
    <t>Nhóm 2. Cơ sở điều trị nghiện ma túy tỉnh</t>
  </si>
  <si>
    <t>Trung tâm Giám định y khoa</t>
  </si>
  <si>
    <t>Thạc sĩ, bác sĩ chuyên khoa cấp I, bác sĩ nội trú</t>
  </si>
  <si>
    <t>Tiến sĩ, bác sĩ chuyên khoa cấp II</t>
  </si>
  <si>
    <t>- Y sĩ và Điều dưỡng, hộ sinh, kỹ thuật Y, Dược, hóa, sinh, công nghệ sinh học YTCC trình độ cao đẳng trở lên</t>
  </si>
  <si>
    <t>- Điều dưỡng, hộ sinh, kỹ thuật y, dược, hóa, sinh, công nghệ sinh học có trình độ trung cấp</t>
  </si>
  <si>
    <t>- Viên chức khác có trình độ đại học trở lên khác công tác tại ĐVSNYT</t>
  </si>
  <si>
    <t>- Viên chức khác (còn lại) công tác tại ĐVSNYT</t>
  </si>
  <si>
    <t>- Viên chức khác có trình độ đại học trở lên công tác tại ĐVSNYT</t>
  </si>
  <si>
    <t>DỰ KIẾN KINH PHÍ HỖ TRỢ BÁC SĨ, NHÂN VIÊN Y TẾ GIAI ĐOẠN 2023 - 2025 
(CHÍNH SÁCH 2)</t>
  </si>
  <si>
    <t>Nhóm 2. Bệnh viện Nhi đồng, Bệnh viện đa khoa khu vực Long Thành, Bệnh đa khoa khu vực Định Quán, Bệnh viện Da liễu, Bệnh viện Y dược cổ truyền, Trung tâm Kiểm soát bệnh tật, Bệnh viện Phổi, Trung tâm Pháp y, Trung tâm Kiểm nghiệm, Trung tâm y tế các huyện/thành phố</t>
  </si>
  <si>
    <t>DỰ KIẾN SỐ LƯỢNG BÁC SĨ THU HÚT TẠI CÁC ĐƠN VỊ TRỰC THUỘC SỞ Y TẾ GIAI ĐOẠN 2023-2025</t>
  </si>
  <si>
    <t>(Đính kèm Tờ trình số:             /TTr-UBND ngày    tháng    năm 2022 của UBND tỉnh Đồng Nai)</t>
  </si>
  <si>
    <t>Đơn vị</t>
  </si>
  <si>
    <t>Dự kiến nhu cầu thu hút bác sĩ năm 2023</t>
  </si>
  <si>
    <t>Dự kiến nhu cầu thu hút bác sĩ năm 2024</t>
  </si>
  <si>
    <t>Dự kiến nhu cầu thu hút bác sĩ năm 2025</t>
  </si>
  <si>
    <t>Tiến sĩ, BS CKII</t>
  </si>
  <si>
    <t>ThS, BS CKI, BS Nội trú</t>
  </si>
  <si>
    <t>Bác sĩ</t>
  </si>
  <si>
    <t>Biểu 01</t>
  </si>
  <si>
    <t>Biểu 02</t>
  </si>
  <si>
    <t>Biểu 03</t>
  </si>
  <si>
    <t>Biểu 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</si>
</sst>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4"/>
      <name val="Times New Roman"/>
    </font>
    <font>
      <b/>
      <sz val="14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</font>
    <font>
      <sz val="14"/>
      <name val="Times New Roman"/>
      <family val="1"/>
    </font>
    <font>
      <b/>
      <sz val="13"/>
      <name val="Times New Roman"/>
      <family val="1"/>
    </font>
    <font>
      <b/>
      <sz val="13"/>
      <name val="Arial"/>
      <family val="2"/>
    </font>
    <font>
      <i/>
      <sz val="14"/>
      <name val="Times New Roman"/>
      <family val="1"/>
    </font>
    <font>
      <sz val="11"/>
      <name val="Times New Roman"/>
      <family val="1"/>
    </font>
    <font>
      <b/>
      <sz val="8"/>
      <name val="Times New Roman"/>
      <family val="1"/>
    </font>
    <font>
      <b/>
      <sz val="9"/>
      <name val="Times New Roman"/>
      <family val="1"/>
    </font>
    <font>
      <i/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6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0" fontId="2" fillId="2" borderId="0" xfId="0" applyFont="1" applyFill="1" applyAlignment="1">
      <alignment horizontal="right"/>
    </xf>
    <xf numFmtId="0" fontId="2" fillId="0" borderId="0" xfId="0" applyFont="1"/>
    <xf numFmtId="0" fontId="4" fillId="2" borderId="0" xfId="0" applyFont="1" applyFill="1" applyAlignment="1">
      <alignment horizontal="right"/>
    </xf>
    <xf numFmtId="0" fontId="2" fillId="2" borderId="0" xfId="0" applyFont="1" applyFill="1" applyAlignment="1">
      <alignment horizontal="left"/>
    </xf>
    <xf numFmtId="0" fontId="1" fillId="0" borderId="0" xfId="0" applyFont="1"/>
    <xf numFmtId="0" fontId="9" fillId="0" borderId="0" xfId="0" applyFont="1"/>
    <xf numFmtId="0" fontId="11" fillId="2" borderId="0" xfId="0" applyFont="1" applyFill="1"/>
    <xf numFmtId="0" fontId="7" fillId="0" borderId="0" xfId="0" applyFont="1"/>
    <xf numFmtId="0" fontId="7" fillId="0" borderId="4" xfId="0" applyFont="1" applyBorder="1"/>
    <xf numFmtId="0" fontId="8" fillId="0" borderId="0" xfId="0" applyFont="1"/>
    <xf numFmtId="0" fontId="7" fillId="0" borderId="4" xfId="0" applyFont="1" applyBorder="1" applyAlignment="1">
      <alignment horizontal="right"/>
    </xf>
    <xf numFmtId="0" fontId="1" fillId="0" borderId="0" xfId="0" applyFont="1" applyAlignment="1">
      <alignment horizontal="center"/>
    </xf>
    <xf numFmtId="0" fontId="13" fillId="2" borderId="0" xfId="0" applyFont="1" applyFill="1" applyAlignment="1">
      <alignment horizontal="center"/>
    </xf>
    <xf numFmtId="0" fontId="5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7" fillId="0" borderId="1" xfId="0" applyFont="1" applyBorder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7" fillId="0" borderId="4" xfId="0" applyFont="1" applyBorder="1" applyAlignment="1">
      <alignment wrapText="1"/>
    </xf>
    <xf numFmtId="0" fontId="7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4" fillId="0" borderId="0" xfId="0" quotePrefix="1" applyFont="1" applyAlignment="1">
      <alignment wrapText="1"/>
    </xf>
    <xf numFmtId="0" fontId="7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left" vertical="center" wrapText="1"/>
    </xf>
    <xf numFmtId="0" fontId="7" fillId="0" borderId="0" xfId="0" applyFont="1" applyAlignment="1">
      <alignment vertical="center"/>
    </xf>
    <xf numFmtId="3" fontId="7" fillId="0" borderId="1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/>
    </xf>
    <xf numFmtId="0" fontId="15" fillId="0" borderId="6" xfId="0" applyFont="1" applyBorder="1" applyAlignment="1">
      <alignment horizontal="center" wrapText="1"/>
    </xf>
    <xf numFmtId="0" fontId="7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3" fontId="3" fillId="0" borderId="1" xfId="0" applyNumberFormat="1" applyFont="1" applyBorder="1" applyAlignment="1">
      <alignment horizontal="right" vertical="center" wrapText="1"/>
    </xf>
    <xf numFmtId="3" fontId="7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vertical="center"/>
    </xf>
    <xf numFmtId="0" fontId="7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1" fillId="0" borderId="0" xfId="0" applyFont="1" applyAlignment="1">
      <alignment horizontal="right"/>
    </xf>
    <xf numFmtId="3" fontId="7" fillId="0" borderId="0" xfId="0" applyNumberFormat="1" applyFont="1" applyAlignment="1">
      <alignment horizontal="center" vertical="center"/>
    </xf>
    <xf numFmtId="0" fontId="7" fillId="0" borderId="1" xfId="0" quotePrefix="1" applyFont="1" applyBorder="1" applyAlignment="1">
      <alignment horizontal="left" vertical="center" wrapText="1"/>
    </xf>
    <xf numFmtId="0" fontId="7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right" vertical="center"/>
    </xf>
    <xf numFmtId="3" fontId="7" fillId="0" borderId="1" xfId="0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horizontal="left" vertical="center" wrapText="1"/>
    </xf>
    <xf numFmtId="3" fontId="5" fillId="0" borderId="1" xfId="0" applyNumberFormat="1" applyFont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/>
    </xf>
    <xf numFmtId="0" fontId="7" fillId="0" borderId="8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1" fillId="0" borderId="0" xfId="0" applyFont="1" applyAlignment="1">
      <alignment horizontal="center" vertical="center"/>
    </xf>
    <xf numFmtId="0" fontId="8" fillId="0" borderId="0" xfId="0" quotePrefix="1" applyFont="1" applyAlignment="1">
      <alignment horizontal="center" vertical="center" wrapText="1"/>
    </xf>
    <xf numFmtId="0" fontId="8" fillId="0" borderId="0" xfId="0" quotePrefix="1" applyFont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1" fillId="0" borderId="0" xfId="0" quotePrefix="1" applyFont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5" fillId="0" borderId="0" xfId="0" applyFont="1" applyAlignment="1">
      <alignment horizontal="left" wrapText="1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" fillId="2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447675</xdr:colOff>
      <xdr:row>3</xdr:row>
      <xdr:rowOff>9525</xdr:rowOff>
    </xdr:from>
    <xdr:to>
      <xdr:col>1</xdr:col>
      <xdr:colOff>1219200</xdr:colOff>
      <xdr:row>3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000-000077800100}"/>
            </a:ext>
          </a:extLst>
        </xdr:cNvPr>
        <xdr:cNvSpPr>
          <a:spLocks noChangeShapeType="1"/>
        </xdr:cNvSpPr>
      </xdr:nvSpPr>
      <xdr:spPr bwMode="auto">
        <a:xfrm>
          <a:off x="771525" y="438150"/>
          <a:ext cx="7715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161925</xdr:colOff>
      <xdr:row>3</xdr:row>
      <xdr:rowOff>142875</xdr:rowOff>
    </xdr:from>
    <xdr:to>
      <xdr:col>1</xdr:col>
      <xdr:colOff>695325</xdr:colOff>
      <xdr:row>3</xdr:row>
      <xdr:rowOff>438150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1925" y="571500"/>
          <a:ext cx="857250" cy="29527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DỰ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THẢO</a:t>
          </a:r>
          <a:endParaRPr lang="en-US" sz="1100"/>
        </a:p>
      </xdr:txBody>
    </xdr:sp>
    <xdr:clientData/>
  </xdr:twoCellAnchor>
  <xdr:twoCellAnchor>
    <xdr:from>
      <xdr:col>5</xdr:col>
      <xdr:colOff>19050</xdr:colOff>
      <xdr:row>3</xdr:row>
      <xdr:rowOff>9525</xdr:rowOff>
    </xdr:from>
    <xdr:to>
      <xdr:col>9</xdr:col>
      <xdr:colOff>438150</xdr:colOff>
      <xdr:row>3</xdr:row>
      <xdr:rowOff>9525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28F72E42-C8F6-FA83-5E18-0A4EED93E8B2}"/>
            </a:ext>
          </a:extLst>
        </xdr:cNvPr>
        <xdr:cNvCxnSpPr/>
      </xdr:nvCxnSpPr>
      <xdr:spPr>
        <a:xfrm>
          <a:off x="3552825" y="438150"/>
          <a:ext cx="19431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3</xdr:row>
      <xdr:rowOff>9525</xdr:rowOff>
    </xdr:from>
    <xdr:to>
      <xdr:col>1</xdr:col>
      <xdr:colOff>1028700</xdr:colOff>
      <xdr:row>3</xdr:row>
      <xdr:rowOff>9525</xdr:rowOff>
    </xdr:to>
    <xdr:sp macro="" textlink="">
      <xdr:nvSpPr>
        <xdr:cNvPr id="2" name="Line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>
          <a:off x="381000" y="676275"/>
          <a:ext cx="9429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76200</xdr:colOff>
      <xdr:row>3</xdr:row>
      <xdr:rowOff>104775</xdr:rowOff>
    </xdr:from>
    <xdr:to>
      <xdr:col>1</xdr:col>
      <xdr:colOff>819150</xdr:colOff>
      <xdr:row>4</xdr:row>
      <xdr:rowOff>209550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76200" y="533400"/>
          <a:ext cx="1038225" cy="323850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DỰ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THẢO</a:t>
          </a:r>
          <a:endParaRPr lang="en-US" sz="1100"/>
        </a:p>
      </xdr:txBody>
    </xdr:sp>
    <xdr:clientData/>
  </xdr:twoCellAnchor>
  <xdr:twoCellAnchor>
    <xdr:from>
      <xdr:col>4</xdr:col>
      <xdr:colOff>247650</xdr:colOff>
      <xdr:row>3</xdr:row>
      <xdr:rowOff>9525</xdr:rowOff>
    </xdr:from>
    <xdr:to>
      <xdr:col>7</xdr:col>
      <xdr:colOff>390525</xdr:colOff>
      <xdr:row>3</xdr:row>
      <xdr:rowOff>9525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27CDF5EC-A773-17E4-BC97-6CF92834AA0D}"/>
            </a:ext>
          </a:extLst>
        </xdr:cNvPr>
        <xdr:cNvCxnSpPr/>
      </xdr:nvCxnSpPr>
      <xdr:spPr>
        <a:xfrm>
          <a:off x="3162300" y="676275"/>
          <a:ext cx="18954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685800</xdr:colOff>
      <xdr:row>3</xdr:row>
      <xdr:rowOff>0</xdr:rowOff>
    </xdr:from>
    <xdr:to>
      <xdr:col>1</xdr:col>
      <xdr:colOff>1266825</xdr:colOff>
      <xdr:row>3</xdr:row>
      <xdr:rowOff>0</xdr:rowOff>
    </xdr:to>
    <xdr:sp macro="" textlink="">
      <xdr:nvSpPr>
        <xdr:cNvPr id="12408" name="Line 2">
          <a:extLst>
            <a:ext uri="{FF2B5EF4-FFF2-40B4-BE49-F238E27FC236}">
              <a16:creationId xmlns:a16="http://schemas.microsoft.com/office/drawing/2014/main" id="{00000000-0008-0000-0400-000078300000}"/>
            </a:ext>
          </a:extLst>
        </xdr:cNvPr>
        <xdr:cNvSpPr>
          <a:spLocks noChangeShapeType="1"/>
        </xdr:cNvSpPr>
      </xdr:nvSpPr>
      <xdr:spPr bwMode="auto">
        <a:xfrm>
          <a:off x="914400" y="638175"/>
          <a:ext cx="5810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209550</xdr:colOff>
      <xdr:row>3</xdr:row>
      <xdr:rowOff>104775</xdr:rowOff>
    </xdr:from>
    <xdr:to>
      <xdr:col>1</xdr:col>
      <xdr:colOff>1114425</xdr:colOff>
      <xdr:row>4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209550" y="752475"/>
          <a:ext cx="1133475" cy="23812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dự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DỰ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THẢO</a:t>
          </a:r>
          <a:endParaRPr lang="en-US" sz="1100"/>
        </a:p>
      </xdr:txBody>
    </xdr:sp>
    <xdr:clientData/>
  </xdr:twoCellAnchor>
  <xdr:twoCellAnchor>
    <xdr:from>
      <xdr:col>5</xdr:col>
      <xdr:colOff>304800</xdr:colOff>
      <xdr:row>3</xdr:row>
      <xdr:rowOff>9525</xdr:rowOff>
    </xdr:from>
    <xdr:to>
      <xdr:col>7</xdr:col>
      <xdr:colOff>695325</xdr:colOff>
      <xdr:row>3</xdr:row>
      <xdr:rowOff>9525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50CFB46C-012F-C4F8-98DE-132681B77207}"/>
            </a:ext>
          </a:extLst>
        </xdr:cNvPr>
        <xdr:cNvCxnSpPr/>
      </xdr:nvCxnSpPr>
      <xdr:spPr>
        <a:xfrm>
          <a:off x="5143500" y="647700"/>
          <a:ext cx="19431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07" name="Text Box 1">
          <a:extLst>
            <a:ext uri="{FF2B5EF4-FFF2-40B4-BE49-F238E27FC236}">
              <a16:creationId xmlns:a16="http://schemas.microsoft.com/office/drawing/2014/main" id="{00000000-0008-0000-0500-00003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08" name="Text Box 2">
          <a:extLst>
            <a:ext uri="{FF2B5EF4-FFF2-40B4-BE49-F238E27FC236}">
              <a16:creationId xmlns:a16="http://schemas.microsoft.com/office/drawing/2014/main" id="{00000000-0008-0000-0500-00003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09" name="Text Box 3">
          <a:extLst>
            <a:ext uri="{FF2B5EF4-FFF2-40B4-BE49-F238E27FC236}">
              <a16:creationId xmlns:a16="http://schemas.microsoft.com/office/drawing/2014/main" id="{00000000-0008-0000-0500-00003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10" name="Text Box 4">
          <a:extLst>
            <a:ext uri="{FF2B5EF4-FFF2-40B4-BE49-F238E27FC236}">
              <a16:creationId xmlns:a16="http://schemas.microsoft.com/office/drawing/2014/main" id="{00000000-0008-0000-0500-00003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11" name="Text Box 5">
          <a:extLst>
            <a:ext uri="{FF2B5EF4-FFF2-40B4-BE49-F238E27FC236}">
              <a16:creationId xmlns:a16="http://schemas.microsoft.com/office/drawing/2014/main" id="{00000000-0008-0000-0500-00003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12" name="Text Box 6">
          <a:extLst>
            <a:ext uri="{FF2B5EF4-FFF2-40B4-BE49-F238E27FC236}">
              <a16:creationId xmlns:a16="http://schemas.microsoft.com/office/drawing/2014/main" id="{00000000-0008-0000-0500-00003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13" name="Text Box 7">
          <a:extLst>
            <a:ext uri="{FF2B5EF4-FFF2-40B4-BE49-F238E27FC236}">
              <a16:creationId xmlns:a16="http://schemas.microsoft.com/office/drawing/2014/main" id="{00000000-0008-0000-0500-00003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14" name="Text Box 8">
          <a:extLst>
            <a:ext uri="{FF2B5EF4-FFF2-40B4-BE49-F238E27FC236}">
              <a16:creationId xmlns:a16="http://schemas.microsoft.com/office/drawing/2014/main" id="{00000000-0008-0000-0500-00003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15" name="Text Box 9">
          <a:extLst>
            <a:ext uri="{FF2B5EF4-FFF2-40B4-BE49-F238E27FC236}">
              <a16:creationId xmlns:a16="http://schemas.microsoft.com/office/drawing/2014/main" id="{00000000-0008-0000-0500-00003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16" name="Text Box 10">
          <a:extLst>
            <a:ext uri="{FF2B5EF4-FFF2-40B4-BE49-F238E27FC236}">
              <a16:creationId xmlns:a16="http://schemas.microsoft.com/office/drawing/2014/main" id="{00000000-0008-0000-0500-00004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17" name="Text Box 11">
          <a:extLst>
            <a:ext uri="{FF2B5EF4-FFF2-40B4-BE49-F238E27FC236}">
              <a16:creationId xmlns:a16="http://schemas.microsoft.com/office/drawing/2014/main" id="{00000000-0008-0000-0500-00004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18" name="Text Box 12">
          <a:extLst>
            <a:ext uri="{FF2B5EF4-FFF2-40B4-BE49-F238E27FC236}">
              <a16:creationId xmlns:a16="http://schemas.microsoft.com/office/drawing/2014/main" id="{00000000-0008-0000-0500-00004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19" name="Text Box 13">
          <a:extLst>
            <a:ext uri="{FF2B5EF4-FFF2-40B4-BE49-F238E27FC236}">
              <a16:creationId xmlns:a16="http://schemas.microsoft.com/office/drawing/2014/main" id="{00000000-0008-0000-0500-00004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20" name="Text Box 14">
          <a:extLst>
            <a:ext uri="{FF2B5EF4-FFF2-40B4-BE49-F238E27FC236}">
              <a16:creationId xmlns:a16="http://schemas.microsoft.com/office/drawing/2014/main" id="{00000000-0008-0000-0500-00004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21" name="Text Box 15">
          <a:extLst>
            <a:ext uri="{FF2B5EF4-FFF2-40B4-BE49-F238E27FC236}">
              <a16:creationId xmlns:a16="http://schemas.microsoft.com/office/drawing/2014/main" id="{00000000-0008-0000-0500-00004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22" name="Text Box 16">
          <a:extLst>
            <a:ext uri="{FF2B5EF4-FFF2-40B4-BE49-F238E27FC236}">
              <a16:creationId xmlns:a16="http://schemas.microsoft.com/office/drawing/2014/main" id="{00000000-0008-0000-0500-00004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23" name="Text Box 17">
          <a:extLst>
            <a:ext uri="{FF2B5EF4-FFF2-40B4-BE49-F238E27FC236}">
              <a16:creationId xmlns:a16="http://schemas.microsoft.com/office/drawing/2014/main" id="{00000000-0008-0000-0500-00004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24" name="Text Box 18">
          <a:extLst>
            <a:ext uri="{FF2B5EF4-FFF2-40B4-BE49-F238E27FC236}">
              <a16:creationId xmlns:a16="http://schemas.microsoft.com/office/drawing/2014/main" id="{00000000-0008-0000-0500-00004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25" name="Text Box 19">
          <a:extLst>
            <a:ext uri="{FF2B5EF4-FFF2-40B4-BE49-F238E27FC236}">
              <a16:creationId xmlns:a16="http://schemas.microsoft.com/office/drawing/2014/main" id="{00000000-0008-0000-0500-00004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26" name="Text Box 20">
          <a:extLst>
            <a:ext uri="{FF2B5EF4-FFF2-40B4-BE49-F238E27FC236}">
              <a16:creationId xmlns:a16="http://schemas.microsoft.com/office/drawing/2014/main" id="{00000000-0008-0000-0500-00004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27" name="Text Box 21">
          <a:extLst>
            <a:ext uri="{FF2B5EF4-FFF2-40B4-BE49-F238E27FC236}">
              <a16:creationId xmlns:a16="http://schemas.microsoft.com/office/drawing/2014/main" id="{00000000-0008-0000-0500-00004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28" name="Text Box 22">
          <a:extLst>
            <a:ext uri="{FF2B5EF4-FFF2-40B4-BE49-F238E27FC236}">
              <a16:creationId xmlns:a16="http://schemas.microsoft.com/office/drawing/2014/main" id="{00000000-0008-0000-0500-00004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29" name="Text Box 23">
          <a:extLst>
            <a:ext uri="{FF2B5EF4-FFF2-40B4-BE49-F238E27FC236}">
              <a16:creationId xmlns:a16="http://schemas.microsoft.com/office/drawing/2014/main" id="{00000000-0008-0000-0500-00004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30" name="Text Box 24">
          <a:extLst>
            <a:ext uri="{FF2B5EF4-FFF2-40B4-BE49-F238E27FC236}">
              <a16:creationId xmlns:a16="http://schemas.microsoft.com/office/drawing/2014/main" id="{00000000-0008-0000-0500-00004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31" name="Text Box 25">
          <a:extLst>
            <a:ext uri="{FF2B5EF4-FFF2-40B4-BE49-F238E27FC236}">
              <a16:creationId xmlns:a16="http://schemas.microsoft.com/office/drawing/2014/main" id="{00000000-0008-0000-0500-00004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32" name="Text Box 26">
          <a:extLst>
            <a:ext uri="{FF2B5EF4-FFF2-40B4-BE49-F238E27FC236}">
              <a16:creationId xmlns:a16="http://schemas.microsoft.com/office/drawing/2014/main" id="{00000000-0008-0000-0500-00005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33" name="Text Box 27">
          <a:extLst>
            <a:ext uri="{FF2B5EF4-FFF2-40B4-BE49-F238E27FC236}">
              <a16:creationId xmlns:a16="http://schemas.microsoft.com/office/drawing/2014/main" id="{00000000-0008-0000-0500-00005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34" name="Text Box 28">
          <a:extLst>
            <a:ext uri="{FF2B5EF4-FFF2-40B4-BE49-F238E27FC236}">
              <a16:creationId xmlns:a16="http://schemas.microsoft.com/office/drawing/2014/main" id="{00000000-0008-0000-0500-00005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35" name="Text Box 29">
          <a:extLst>
            <a:ext uri="{FF2B5EF4-FFF2-40B4-BE49-F238E27FC236}">
              <a16:creationId xmlns:a16="http://schemas.microsoft.com/office/drawing/2014/main" id="{00000000-0008-0000-0500-00005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36" name="Text Box 30">
          <a:extLst>
            <a:ext uri="{FF2B5EF4-FFF2-40B4-BE49-F238E27FC236}">
              <a16:creationId xmlns:a16="http://schemas.microsoft.com/office/drawing/2014/main" id="{00000000-0008-0000-0500-00005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37" name="Text Box 31">
          <a:extLst>
            <a:ext uri="{FF2B5EF4-FFF2-40B4-BE49-F238E27FC236}">
              <a16:creationId xmlns:a16="http://schemas.microsoft.com/office/drawing/2014/main" id="{00000000-0008-0000-0500-00005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38" name="Text Box 32">
          <a:extLst>
            <a:ext uri="{FF2B5EF4-FFF2-40B4-BE49-F238E27FC236}">
              <a16:creationId xmlns:a16="http://schemas.microsoft.com/office/drawing/2014/main" id="{00000000-0008-0000-0500-00005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39" name="Text Box 33">
          <a:extLst>
            <a:ext uri="{FF2B5EF4-FFF2-40B4-BE49-F238E27FC236}">
              <a16:creationId xmlns:a16="http://schemas.microsoft.com/office/drawing/2014/main" id="{00000000-0008-0000-0500-000057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40" name="Text Box 34">
          <a:extLst>
            <a:ext uri="{FF2B5EF4-FFF2-40B4-BE49-F238E27FC236}">
              <a16:creationId xmlns:a16="http://schemas.microsoft.com/office/drawing/2014/main" id="{00000000-0008-0000-0500-000058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41" name="Text Box 35">
          <a:extLst>
            <a:ext uri="{FF2B5EF4-FFF2-40B4-BE49-F238E27FC236}">
              <a16:creationId xmlns:a16="http://schemas.microsoft.com/office/drawing/2014/main" id="{00000000-0008-0000-0500-000059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42" name="Text Box 36">
          <a:extLst>
            <a:ext uri="{FF2B5EF4-FFF2-40B4-BE49-F238E27FC236}">
              <a16:creationId xmlns:a16="http://schemas.microsoft.com/office/drawing/2014/main" id="{00000000-0008-0000-0500-00005A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43" name="Text Box 37">
          <a:extLst>
            <a:ext uri="{FF2B5EF4-FFF2-40B4-BE49-F238E27FC236}">
              <a16:creationId xmlns:a16="http://schemas.microsoft.com/office/drawing/2014/main" id="{00000000-0008-0000-0500-00005B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44" name="Text Box 38">
          <a:extLst>
            <a:ext uri="{FF2B5EF4-FFF2-40B4-BE49-F238E27FC236}">
              <a16:creationId xmlns:a16="http://schemas.microsoft.com/office/drawing/2014/main" id="{00000000-0008-0000-0500-00005C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45" name="Text Box 39">
          <a:extLst>
            <a:ext uri="{FF2B5EF4-FFF2-40B4-BE49-F238E27FC236}">
              <a16:creationId xmlns:a16="http://schemas.microsoft.com/office/drawing/2014/main" id="{00000000-0008-0000-0500-00005D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46" name="Text Box 40">
          <a:extLst>
            <a:ext uri="{FF2B5EF4-FFF2-40B4-BE49-F238E27FC236}">
              <a16:creationId xmlns:a16="http://schemas.microsoft.com/office/drawing/2014/main" id="{00000000-0008-0000-0500-00005E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47" name="Text Box 41">
          <a:extLst>
            <a:ext uri="{FF2B5EF4-FFF2-40B4-BE49-F238E27FC236}">
              <a16:creationId xmlns:a16="http://schemas.microsoft.com/office/drawing/2014/main" id="{00000000-0008-0000-0500-00005F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48" name="Text Box 42">
          <a:extLst>
            <a:ext uri="{FF2B5EF4-FFF2-40B4-BE49-F238E27FC236}">
              <a16:creationId xmlns:a16="http://schemas.microsoft.com/office/drawing/2014/main" id="{00000000-0008-0000-0500-000060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49" name="Text Box 43">
          <a:extLst>
            <a:ext uri="{FF2B5EF4-FFF2-40B4-BE49-F238E27FC236}">
              <a16:creationId xmlns:a16="http://schemas.microsoft.com/office/drawing/2014/main" id="{00000000-0008-0000-0500-000061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50" name="Text Box 44">
          <a:extLst>
            <a:ext uri="{FF2B5EF4-FFF2-40B4-BE49-F238E27FC236}">
              <a16:creationId xmlns:a16="http://schemas.microsoft.com/office/drawing/2014/main" id="{00000000-0008-0000-0500-000062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51" name="Text Box 45">
          <a:extLst>
            <a:ext uri="{FF2B5EF4-FFF2-40B4-BE49-F238E27FC236}">
              <a16:creationId xmlns:a16="http://schemas.microsoft.com/office/drawing/2014/main" id="{00000000-0008-0000-0500-000063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52" name="Text Box 46">
          <a:extLst>
            <a:ext uri="{FF2B5EF4-FFF2-40B4-BE49-F238E27FC236}">
              <a16:creationId xmlns:a16="http://schemas.microsoft.com/office/drawing/2014/main" id="{00000000-0008-0000-0500-000064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53" name="Text Box 47">
          <a:extLst>
            <a:ext uri="{FF2B5EF4-FFF2-40B4-BE49-F238E27FC236}">
              <a16:creationId xmlns:a16="http://schemas.microsoft.com/office/drawing/2014/main" id="{00000000-0008-0000-0500-000065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54" name="Text Box 48">
          <a:extLst>
            <a:ext uri="{FF2B5EF4-FFF2-40B4-BE49-F238E27FC236}">
              <a16:creationId xmlns:a16="http://schemas.microsoft.com/office/drawing/2014/main" id="{00000000-0008-0000-0500-000066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55" name="Text Box 49">
          <a:extLst>
            <a:ext uri="{FF2B5EF4-FFF2-40B4-BE49-F238E27FC236}">
              <a16:creationId xmlns:a16="http://schemas.microsoft.com/office/drawing/2014/main" id="{00000000-0008-0000-0500-000067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56" name="Text Box 50">
          <a:extLst>
            <a:ext uri="{FF2B5EF4-FFF2-40B4-BE49-F238E27FC236}">
              <a16:creationId xmlns:a16="http://schemas.microsoft.com/office/drawing/2014/main" id="{00000000-0008-0000-0500-000068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57" name="Text Box 51">
          <a:extLst>
            <a:ext uri="{FF2B5EF4-FFF2-40B4-BE49-F238E27FC236}">
              <a16:creationId xmlns:a16="http://schemas.microsoft.com/office/drawing/2014/main" id="{00000000-0008-0000-0500-000069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58" name="Text Box 52">
          <a:extLst>
            <a:ext uri="{FF2B5EF4-FFF2-40B4-BE49-F238E27FC236}">
              <a16:creationId xmlns:a16="http://schemas.microsoft.com/office/drawing/2014/main" id="{00000000-0008-0000-0500-00006A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59" name="Text Box 53">
          <a:extLst>
            <a:ext uri="{FF2B5EF4-FFF2-40B4-BE49-F238E27FC236}">
              <a16:creationId xmlns:a16="http://schemas.microsoft.com/office/drawing/2014/main" id="{00000000-0008-0000-0500-00006B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60" name="Text Box 54">
          <a:extLst>
            <a:ext uri="{FF2B5EF4-FFF2-40B4-BE49-F238E27FC236}">
              <a16:creationId xmlns:a16="http://schemas.microsoft.com/office/drawing/2014/main" id="{00000000-0008-0000-0500-00006C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61" name="Text Box 55">
          <a:extLst>
            <a:ext uri="{FF2B5EF4-FFF2-40B4-BE49-F238E27FC236}">
              <a16:creationId xmlns:a16="http://schemas.microsoft.com/office/drawing/2014/main" id="{00000000-0008-0000-0500-00006D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62" name="Text Box 56">
          <a:extLst>
            <a:ext uri="{FF2B5EF4-FFF2-40B4-BE49-F238E27FC236}">
              <a16:creationId xmlns:a16="http://schemas.microsoft.com/office/drawing/2014/main" id="{00000000-0008-0000-0500-00006E3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63" name="Text Box 347">
          <a:extLst>
            <a:ext uri="{FF2B5EF4-FFF2-40B4-BE49-F238E27FC236}">
              <a16:creationId xmlns:a16="http://schemas.microsoft.com/office/drawing/2014/main" id="{00000000-0008-0000-0500-00006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64" name="Text Box 348">
          <a:extLst>
            <a:ext uri="{FF2B5EF4-FFF2-40B4-BE49-F238E27FC236}">
              <a16:creationId xmlns:a16="http://schemas.microsoft.com/office/drawing/2014/main" id="{00000000-0008-0000-0500-00007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65" name="Text Box 349">
          <a:extLst>
            <a:ext uri="{FF2B5EF4-FFF2-40B4-BE49-F238E27FC236}">
              <a16:creationId xmlns:a16="http://schemas.microsoft.com/office/drawing/2014/main" id="{00000000-0008-0000-0500-00007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66" name="Text Box 350">
          <a:extLst>
            <a:ext uri="{FF2B5EF4-FFF2-40B4-BE49-F238E27FC236}">
              <a16:creationId xmlns:a16="http://schemas.microsoft.com/office/drawing/2014/main" id="{00000000-0008-0000-0500-00007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67" name="Text Box 351">
          <a:extLst>
            <a:ext uri="{FF2B5EF4-FFF2-40B4-BE49-F238E27FC236}">
              <a16:creationId xmlns:a16="http://schemas.microsoft.com/office/drawing/2014/main" id="{00000000-0008-0000-0500-00007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68" name="Text Box 352">
          <a:extLst>
            <a:ext uri="{FF2B5EF4-FFF2-40B4-BE49-F238E27FC236}">
              <a16:creationId xmlns:a16="http://schemas.microsoft.com/office/drawing/2014/main" id="{00000000-0008-0000-0500-00007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69" name="Text Box 353">
          <a:extLst>
            <a:ext uri="{FF2B5EF4-FFF2-40B4-BE49-F238E27FC236}">
              <a16:creationId xmlns:a16="http://schemas.microsoft.com/office/drawing/2014/main" id="{00000000-0008-0000-0500-00007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70" name="Text Box 354">
          <a:extLst>
            <a:ext uri="{FF2B5EF4-FFF2-40B4-BE49-F238E27FC236}">
              <a16:creationId xmlns:a16="http://schemas.microsoft.com/office/drawing/2014/main" id="{00000000-0008-0000-0500-00007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71" name="Text Box 355">
          <a:extLst>
            <a:ext uri="{FF2B5EF4-FFF2-40B4-BE49-F238E27FC236}">
              <a16:creationId xmlns:a16="http://schemas.microsoft.com/office/drawing/2014/main" id="{00000000-0008-0000-0500-00007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72" name="Text Box 356">
          <a:extLst>
            <a:ext uri="{FF2B5EF4-FFF2-40B4-BE49-F238E27FC236}">
              <a16:creationId xmlns:a16="http://schemas.microsoft.com/office/drawing/2014/main" id="{00000000-0008-0000-0500-00007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73" name="Text Box 357">
          <a:extLst>
            <a:ext uri="{FF2B5EF4-FFF2-40B4-BE49-F238E27FC236}">
              <a16:creationId xmlns:a16="http://schemas.microsoft.com/office/drawing/2014/main" id="{00000000-0008-0000-0500-00007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74" name="Text Box 358">
          <a:extLst>
            <a:ext uri="{FF2B5EF4-FFF2-40B4-BE49-F238E27FC236}">
              <a16:creationId xmlns:a16="http://schemas.microsoft.com/office/drawing/2014/main" id="{00000000-0008-0000-0500-00007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75" name="Text Box 359">
          <a:extLst>
            <a:ext uri="{FF2B5EF4-FFF2-40B4-BE49-F238E27FC236}">
              <a16:creationId xmlns:a16="http://schemas.microsoft.com/office/drawing/2014/main" id="{00000000-0008-0000-0500-00007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76" name="Text Box 360">
          <a:extLst>
            <a:ext uri="{FF2B5EF4-FFF2-40B4-BE49-F238E27FC236}">
              <a16:creationId xmlns:a16="http://schemas.microsoft.com/office/drawing/2014/main" id="{00000000-0008-0000-0500-00007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77" name="Text Box 361">
          <a:extLst>
            <a:ext uri="{FF2B5EF4-FFF2-40B4-BE49-F238E27FC236}">
              <a16:creationId xmlns:a16="http://schemas.microsoft.com/office/drawing/2014/main" id="{00000000-0008-0000-0500-00007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78" name="Text Box 362">
          <a:extLst>
            <a:ext uri="{FF2B5EF4-FFF2-40B4-BE49-F238E27FC236}">
              <a16:creationId xmlns:a16="http://schemas.microsoft.com/office/drawing/2014/main" id="{00000000-0008-0000-0500-00007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79" name="Text Box 363">
          <a:extLst>
            <a:ext uri="{FF2B5EF4-FFF2-40B4-BE49-F238E27FC236}">
              <a16:creationId xmlns:a16="http://schemas.microsoft.com/office/drawing/2014/main" id="{00000000-0008-0000-0500-00007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80" name="Text Box 364">
          <a:extLst>
            <a:ext uri="{FF2B5EF4-FFF2-40B4-BE49-F238E27FC236}">
              <a16:creationId xmlns:a16="http://schemas.microsoft.com/office/drawing/2014/main" id="{00000000-0008-0000-0500-00008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81" name="Text Box 365">
          <a:extLst>
            <a:ext uri="{FF2B5EF4-FFF2-40B4-BE49-F238E27FC236}">
              <a16:creationId xmlns:a16="http://schemas.microsoft.com/office/drawing/2014/main" id="{00000000-0008-0000-0500-00008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82" name="Text Box 366">
          <a:extLst>
            <a:ext uri="{FF2B5EF4-FFF2-40B4-BE49-F238E27FC236}">
              <a16:creationId xmlns:a16="http://schemas.microsoft.com/office/drawing/2014/main" id="{00000000-0008-0000-0500-00008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83" name="Text Box 367">
          <a:extLst>
            <a:ext uri="{FF2B5EF4-FFF2-40B4-BE49-F238E27FC236}">
              <a16:creationId xmlns:a16="http://schemas.microsoft.com/office/drawing/2014/main" id="{00000000-0008-0000-0500-00008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84" name="Text Box 368">
          <a:extLst>
            <a:ext uri="{FF2B5EF4-FFF2-40B4-BE49-F238E27FC236}">
              <a16:creationId xmlns:a16="http://schemas.microsoft.com/office/drawing/2014/main" id="{00000000-0008-0000-0500-00008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85" name="Text Box 369">
          <a:extLst>
            <a:ext uri="{FF2B5EF4-FFF2-40B4-BE49-F238E27FC236}">
              <a16:creationId xmlns:a16="http://schemas.microsoft.com/office/drawing/2014/main" id="{00000000-0008-0000-0500-00008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86" name="Text Box 370">
          <a:extLst>
            <a:ext uri="{FF2B5EF4-FFF2-40B4-BE49-F238E27FC236}">
              <a16:creationId xmlns:a16="http://schemas.microsoft.com/office/drawing/2014/main" id="{00000000-0008-0000-0500-00008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87" name="Text Box 371">
          <a:extLst>
            <a:ext uri="{FF2B5EF4-FFF2-40B4-BE49-F238E27FC236}">
              <a16:creationId xmlns:a16="http://schemas.microsoft.com/office/drawing/2014/main" id="{00000000-0008-0000-0500-00008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88" name="Text Box 372">
          <a:extLst>
            <a:ext uri="{FF2B5EF4-FFF2-40B4-BE49-F238E27FC236}">
              <a16:creationId xmlns:a16="http://schemas.microsoft.com/office/drawing/2014/main" id="{00000000-0008-0000-0500-00008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89" name="Text Box 373">
          <a:extLst>
            <a:ext uri="{FF2B5EF4-FFF2-40B4-BE49-F238E27FC236}">
              <a16:creationId xmlns:a16="http://schemas.microsoft.com/office/drawing/2014/main" id="{00000000-0008-0000-0500-00008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90" name="Text Box 374">
          <a:extLst>
            <a:ext uri="{FF2B5EF4-FFF2-40B4-BE49-F238E27FC236}">
              <a16:creationId xmlns:a16="http://schemas.microsoft.com/office/drawing/2014/main" id="{00000000-0008-0000-0500-00008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91" name="Text Box 375">
          <a:extLst>
            <a:ext uri="{FF2B5EF4-FFF2-40B4-BE49-F238E27FC236}">
              <a16:creationId xmlns:a16="http://schemas.microsoft.com/office/drawing/2014/main" id="{00000000-0008-0000-0500-00008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92" name="Text Box 376">
          <a:extLst>
            <a:ext uri="{FF2B5EF4-FFF2-40B4-BE49-F238E27FC236}">
              <a16:creationId xmlns:a16="http://schemas.microsoft.com/office/drawing/2014/main" id="{00000000-0008-0000-0500-00008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93" name="Text Box 377">
          <a:extLst>
            <a:ext uri="{FF2B5EF4-FFF2-40B4-BE49-F238E27FC236}">
              <a16:creationId xmlns:a16="http://schemas.microsoft.com/office/drawing/2014/main" id="{00000000-0008-0000-0500-00008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94" name="Text Box 378">
          <a:extLst>
            <a:ext uri="{FF2B5EF4-FFF2-40B4-BE49-F238E27FC236}">
              <a16:creationId xmlns:a16="http://schemas.microsoft.com/office/drawing/2014/main" id="{00000000-0008-0000-0500-00008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95" name="Text Box 379">
          <a:extLst>
            <a:ext uri="{FF2B5EF4-FFF2-40B4-BE49-F238E27FC236}">
              <a16:creationId xmlns:a16="http://schemas.microsoft.com/office/drawing/2014/main" id="{00000000-0008-0000-0500-00008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96" name="Text Box 380">
          <a:extLst>
            <a:ext uri="{FF2B5EF4-FFF2-40B4-BE49-F238E27FC236}">
              <a16:creationId xmlns:a16="http://schemas.microsoft.com/office/drawing/2014/main" id="{00000000-0008-0000-0500-00009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97" name="Text Box 381">
          <a:extLst>
            <a:ext uri="{FF2B5EF4-FFF2-40B4-BE49-F238E27FC236}">
              <a16:creationId xmlns:a16="http://schemas.microsoft.com/office/drawing/2014/main" id="{00000000-0008-0000-0500-00009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98" name="Text Box 382">
          <a:extLst>
            <a:ext uri="{FF2B5EF4-FFF2-40B4-BE49-F238E27FC236}">
              <a16:creationId xmlns:a16="http://schemas.microsoft.com/office/drawing/2014/main" id="{00000000-0008-0000-0500-00009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899" name="Text Box 383">
          <a:extLst>
            <a:ext uri="{FF2B5EF4-FFF2-40B4-BE49-F238E27FC236}">
              <a16:creationId xmlns:a16="http://schemas.microsoft.com/office/drawing/2014/main" id="{00000000-0008-0000-0500-00009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00" name="Text Box 384">
          <a:extLst>
            <a:ext uri="{FF2B5EF4-FFF2-40B4-BE49-F238E27FC236}">
              <a16:creationId xmlns:a16="http://schemas.microsoft.com/office/drawing/2014/main" id="{00000000-0008-0000-0500-00009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01" name="Text Box 385">
          <a:extLst>
            <a:ext uri="{FF2B5EF4-FFF2-40B4-BE49-F238E27FC236}">
              <a16:creationId xmlns:a16="http://schemas.microsoft.com/office/drawing/2014/main" id="{00000000-0008-0000-0500-00009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02" name="Text Box 386">
          <a:extLst>
            <a:ext uri="{FF2B5EF4-FFF2-40B4-BE49-F238E27FC236}">
              <a16:creationId xmlns:a16="http://schemas.microsoft.com/office/drawing/2014/main" id="{00000000-0008-0000-0500-00009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03" name="Text Box 387">
          <a:extLst>
            <a:ext uri="{FF2B5EF4-FFF2-40B4-BE49-F238E27FC236}">
              <a16:creationId xmlns:a16="http://schemas.microsoft.com/office/drawing/2014/main" id="{00000000-0008-0000-0500-00009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04" name="Text Box 388">
          <a:extLst>
            <a:ext uri="{FF2B5EF4-FFF2-40B4-BE49-F238E27FC236}">
              <a16:creationId xmlns:a16="http://schemas.microsoft.com/office/drawing/2014/main" id="{00000000-0008-0000-0500-00009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05" name="Text Box 389">
          <a:extLst>
            <a:ext uri="{FF2B5EF4-FFF2-40B4-BE49-F238E27FC236}">
              <a16:creationId xmlns:a16="http://schemas.microsoft.com/office/drawing/2014/main" id="{00000000-0008-0000-0500-00009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06" name="Text Box 390">
          <a:extLst>
            <a:ext uri="{FF2B5EF4-FFF2-40B4-BE49-F238E27FC236}">
              <a16:creationId xmlns:a16="http://schemas.microsoft.com/office/drawing/2014/main" id="{00000000-0008-0000-0500-00009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07" name="Text Box 391">
          <a:extLst>
            <a:ext uri="{FF2B5EF4-FFF2-40B4-BE49-F238E27FC236}">
              <a16:creationId xmlns:a16="http://schemas.microsoft.com/office/drawing/2014/main" id="{00000000-0008-0000-0500-00009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08" name="Text Box 392">
          <a:extLst>
            <a:ext uri="{FF2B5EF4-FFF2-40B4-BE49-F238E27FC236}">
              <a16:creationId xmlns:a16="http://schemas.microsoft.com/office/drawing/2014/main" id="{00000000-0008-0000-0500-00009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09" name="Text Box 393">
          <a:extLst>
            <a:ext uri="{FF2B5EF4-FFF2-40B4-BE49-F238E27FC236}">
              <a16:creationId xmlns:a16="http://schemas.microsoft.com/office/drawing/2014/main" id="{00000000-0008-0000-0500-00009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10" name="Text Box 394">
          <a:extLst>
            <a:ext uri="{FF2B5EF4-FFF2-40B4-BE49-F238E27FC236}">
              <a16:creationId xmlns:a16="http://schemas.microsoft.com/office/drawing/2014/main" id="{00000000-0008-0000-0500-00009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11" name="Text Box 587">
          <a:extLst>
            <a:ext uri="{FF2B5EF4-FFF2-40B4-BE49-F238E27FC236}">
              <a16:creationId xmlns:a16="http://schemas.microsoft.com/office/drawing/2014/main" id="{00000000-0008-0000-0500-00009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12" name="Text Box 588">
          <a:extLst>
            <a:ext uri="{FF2B5EF4-FFF2-40B4-BE49-F238E27FC236}">
              <a16:creationId xmlns:a16="http://schemas.microsoft.com/office/drawing/2014/main" id="{00000000-0008-0000-0500-0000A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13" name="Text Box 589">
          <a:extLst>
            <a:ext uri="{FF2B5EF4-FFF2-40B4-BE49-F238E27FC236}">
              <a16:creationId xmlns:a16="http://schemas.microsoft.com/office/drawing/2014/main" id="{00000000-0008-0000-0500-0000A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14" name="Text Box 590">
          <a:extLst>
            <a:ext uri="{FF2B5EF4-FFF2-40B4-BE49-F238E27FC236}">
              <a16:creationId xmlns:a16="http://schemas.microsoft.com/office/drawing/2014/main" id="{00000000-0008-0000-0500-0000A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15" name="Text Box 591">
          <a:extLst>
            <a:ext uri="{FF2B5EF4-FFF2-40B4-BE49-F238E27FC236}">
              <a16:creationId xmlns:a16="http://schemas.microsoft.com/office/drawing/2014/main" id="{00000000-0008-0000-0500-0000A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16" name="Text Box 592">
          <a:extLst>
            <a:ext uri="{FF2B5EF4-FFF2-40B4-BE49-F238E27FC236}">
              <a16:creationId xmlns:a16="http://schemas.microsoft.com/office/drawing/2014/main" id="{00000000-0008-0000-0500-0000A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17" name="Text Box 593">
          <a:extLst>
            <a:ext uri="{FF2B5EF4-FFF2-40B4-BE49-F238E27FC236}">
              <a16:creationId xmlns:a16="http://schemas.microsoft.com/office/drawing/2014/main" id="{00000000-0008-0000-0500-0000A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18" name="Text Box 594">
          <a:extLst>
            <a:ext uri="{FF2B5EF4-FFF2-40B4-BE49-F238E27FC236}">
              <a16:creationId xmlns:a16="http://schemas.microsoft.com/office/drawing/2014/main" id="{00000000-0008-0000-0500-0000A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19" name="Text Box 595">
          <a:extLst>
            <a:ext uri="{FF2B5EF4-FFF2-40B4-BE49-F238E27FC236}">
              <a16:creationId xmlns:a16="http://schemas.microsoft.com/office/drawing/2014/main" id="{00000000-0008-0000-0500-0000A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20" name="Text Box 596">
          <a:extLst>
            <a:ext uri="{FF2B5EF4-FFF2-40B4-BE49-F238E27FC236}">
              <a16:creationId xmlns:a16="http://schemas.microsoft.com/office/drawing/2014/main" id="{00000000-0008-0000-0500-0000A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21" name="Text Box 597">
          <a:extLst>
            <a:ext uri="{FF2B5EF4-FFF2-40B4-BE49-F238E27FC236}">
              <a16:creationId xmlns:a16="http://schemas.microsoft.com/office/drawing/2014/main" id="{00000000-0008-0000-0500-0000A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22" name="Text Box 598">
          <a:extLst>
            <a:ext uri="{FF2B5EF4-FFF2-40B4-BE49-F238E27FC236}">
              <a16:creationId xmlns:a16="http://schemas.microsoft.com/office/drawing/2014/main" id="{00000000-0008-0000-0500-0000A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23" name="Text Box 599">
          <a:extLst>
            <a:ext uri="{FF2B5EF4-FFF2-40B4-BE49-F238E27FC236}">
              <a16:creationId xmlns:a16="http://schemas.microsoft.com/office/drawing/2014/main" id="{00000000-0008-0000-0500-0000A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24" name="Text Box 600">
          <a:extLst>
            <a:ext uri="{FF2B5EF4-FFF2-40B4-BE49-F238E27FC236}">
              <a16:creationId xmlns:a16="http://schemas.microsoft.com/office/drawing/2014/main" id="{00000000-0008-0000-0500-0000A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25" name="Text Box 601">
          <a:extLst>
            <a:ext uri="{FF2B5EF4-FFF2-40B4-BE49-F238E27FC236}">
              <a16:creationId xmlns:a16="http://schemas.microsoft.com/office/drawing/2014/main" id="{00000000-0008-0000-0500-0000A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26" name="Text Box 602">
          <a:extLst>
            <a:ext uri="{FF2B5EF4-FFF2-40B4-BE49-F238E27FC236}">
              <a16:creationId xmlns:a16="http://schemas.microsoft.com/office/drawing/2014/main" id="{00000000-0008-0000-0500-0000A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27" name="Text Box 603">
          <a:extLst>
            <a:ext uri="{FF2B5EF4-FFF2-40B4-BE49-F238E27FC236}">
              <a16:creationId xmlns:a16="http://schemas.microsoft.com/office/drawing/2014/main" id="{00000000-0008-0000-0500-0000A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28" name="Text Box 604">
          <a:extLst>
            <a:ext uri="{FF2B5EF4-FFF2-40B4-BE49-F238E27FC236}">
              <a16:creationId xmlns:a16="http://schemas.microsoft.com/office/drawing/2014/main" id="{00000000-0008-0000-0500-0000B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29" name="Text Box 605">
          <a:extLst>
            <a:ext uri="{FF2B5EF4-FFF2-40B4-BE49-F238E27FC236}">
              <a16:creationId xmlns:a16="http://schemas.microsoft.com/office/drawing/2014/main" id="{00000000-0008-0000-0500-0000B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30" name="Text Box 606">
          <a:extLst>
            <a:ext uri="{FF2B5EF4-FFF2-40B4-BE49-F238E27FC236}">
              <a16:creationId xmlns:a16="http://schemas.microsoft.com/office/drawing/2014/main" id="{00000000-0008-0000-0500-0000B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31" name="Text Box 607">
          <a:extLst>
            <a:ext uri="{FF2B5EF4-FFF2-40B4-BE49-F238E27FC236}">
              <a16:creationId xmlns:a16="http://schemas.microsoft.com/office/drawing/2014/main" id="{00000000-0008-0000-0500-0000B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32" name="Text Box 608">
          <a:extLst>
            <a:ext uri="{FF2B5EF4-FFF2-40B4-BE49-F238E27FC236}">
              <a16:creationId xmlns:a16="http://schemas.microsoft.com/office/drawing/2014/main" id="{00000000-0008-0000-0500-0000B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33" name="Text Box 609">
          <a:extLst>
            <a:ext uri="{FF2B5EF4-FFF2-40B4-BE49-F238E27FC236}">
              <a16:creationId xmlns:a16="http://schemas.microsoft.com/office/drawing/2014/main" id="{00000000-0008-0000-0500-0000B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34" name="Text Box 610">
          <a:extLst>
            <a:ext uri="{FF2B5EF4-FFF2-40B4-BE49-F238E27FC236}">
              <a16:creationId xmlns:a16="http://schemas.microsoft.com/office/drawing/2014/main" id="{00000000-0008-0000-0500-0000B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35" name="Text Box 611">
          <a:extLst>
            <a:ext uri="{FF2B5EF4-FFF2-40B4-BE49-F238E27FC236}">
              <a16:creationId xmlns:a16="http://schemas.microsoft.com/office/drawing/2014/main" id="{00000000-0008-0000-0500-0000B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36" name="Text Box 612">
          <a:extLst>
            <a:ext uri="{FF2B5EF4-FFF2-40B4-BE49-F238E27FC236}">
              <a16:creationId xmlns:a16="http://schemas.microsoft.com/office/drawing/2014/main" id="{00000000-0008-0000-0500-0000B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37" name="Text Box 613">
          <a:extLst>
            <a:ext uri="{FF2B5EF4-FFF2-40B4-BE49-F238E27FC236}">
              <a16:creationId xmlns:a16="http://schemas.microsoft.com/office/drawing/2014/main" id="{00000000-0008-0000-0500-0000B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38" name="Text Box 614">
          <a:extLst>
            <a:ext uri="{FF2B5EF4-FFF2-40B4-BE49-F238E27FC236}">
              <a16:creationId xmlns:a16="http://schemas.microsoft.com/office/drawing/2014/main" id="{00000000-0008-0000-0500-0000B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39" name="Text Box 615">
          <a:extLst>
            <a:ext uri="{FF2B5EF4-FFF2-40B4-BE49-F238E27FC236}">
              <a16:creationId xmlns:a16="http://schemas.microsoft.com/office/drawing/2014/main" id="{00000000-0008-0000-0500-0000B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40" name="Text Box 616">
          <a:extLst>
            <a:ext uri="{FF2B5EF4-FFF2-40B4-BE49-F238E27FC236}">
              <a16:creationId xmlns:a16="http://schemas.microsoft.com/office/drawing/2014/main" id="{00000000-0008-0000-0500-0000B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41" name="Text Box 617">
          <a:extLst>
            <a:ext uri="{FF2B5EF4-FFF2-40B4-BE49-F238E27FC236}">
              <a16:creationId xmlns:a16="http://schemas.microsoft.com/office/drawing/2014/main" id="{00000000-0008-0000-0500-0000B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42" name="Text Box 618">
          <a:extLst>
            <a:ext uri="{FF2B5EF4-FFF2-40B4-BE49-F238E27FC236}">
              <a16:creationId xmlns:a16="http://schemas.microsoft.com/office/drawing/2014/main" id="{00000000-0008-0000-0500-0000B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43" name="Text Box 619">
          <a:extLst>
            <a:ext uri="{FF2B5EF4-FFF2-40B4-BE49-F238E27FC236}">
              <a16:creationId xmlns:a16="http://schemas.microsoft.com/office/drawing/2014/main" id="{00000000-0008-0000-0500-0000B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44" name="Text Box 620">
          <a:extLst>
            <a:ext uri="{FF2B5EF4-FFF2-40B4-BE49-F238E27FC236}">
              <a16:creationId xmlns:a16="http://schemas.microsoft.com/office/drawing/2014/main" id="{00000000-0008-0000-0500-0000C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45" name="Text Box 621">
          <a:extLst>
            <a:ext uri="{FF2B5EF4-FFF2-40B4-BE49-F238E27FC236}">
              <a16:creationId xmlns:a16="http://schemas.microsoft.com/office/drawing/2014/main" id="{00000000-0008-0000-0500-0000C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46" name="Text Box 622">
          <a:extLst>
            <a:ext uri="{FF2B5EF4-FFF2-40B4-BE49-F238E27FC236}">
              <a16:creationId xmlns:a16="http://schemas.microsoft.com/office/drawing/2014/main" id="{00000000-0008-0000-0500-0000C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47" name="Text Box 623">
          <a:extLst>
            <a:ext uri="{FF2B5EF4-FFF2-40B4-BE49-F238E27FC236}">
              <a16:creationId xmlns:a16="http://schemas.microsoft.com/office/drawing/2014/main" id="{00000000-0008-0000-0500-0000C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48" name="Text Box 624">
          <a:extLst>
            <a:ext uri="{FF2B5EF4-FFF2-40B4-BE49-F238E27FC236}">
              <a16:creationId xmlns:a16="http://schemas.microsoft.com/office/drawing/2014/main" id="{00000000-0008-0000-0500-0000C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49" name="Text Box 625">
          <a:extLst>
            <a:ext uri="{FF2B5EF4-FFF2-40B4-BE49-F238E27FC236}">
              <a16:creationId xmlns:a16="http://schemas.microsoft.com/office/drawing/2014/main" id="{00000000-0008-0000-0500-0000C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50" name="Text Box 626">
          <a:extLst>
            <a:ext uri="{FF2B5EF4-FFF2-40B4-BE49-F238E27FC236}">
              <a16:creationId xmlns:a16="http://schemas.microsoft.com/office/drawing/2014/main" id="{00000000-0008-0000-0500-0000C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51" name="Text Box 627">
          <a:extLst>
            <a:ext uri="{FF2B5EF4-FFF2-40B4-BE49-F238E27FC236}">
              <a16:creationId xmlns:a16="http://schemas.microsoft.com/office/drawing/2014/main" id="{00000000-0008-0000-0500-0000C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52" name="Text Box 628">
          <a:extLst>
            <a:ext uri="{FF2B5EF4-FFF2-40B4-BE49-F238E27FC236}">
              <a16:creationId xmlns:a16="http://schemas.microsoft.com/office/drawing/2014/main" id="{00000000-0008-0000-0500-0000C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53" name="Text Box 629">
          <a:extLst>
            <a:ext uri="{FF2B5EF4-FFF2-40B4-BE49-F238E27FC236}">
              <a16:creationId xmlns:a16="http://schemas.microsoft.com/office/drawing/2014/main" id="{00000000-0008-0000-0500-0000C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54" name="Text Box 630">
          <a:extLst>
            <a:ext uri="{FF2B5EF4-FFF2-40B4-BE49-F238E27FC236}">
              <a16:creationId xmlns:a16="http://schemas.microsoft.com/office/drawing/2014/main" id="{00000000-0008-0000-0500-0000C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55" name="Text Box 631">
          <a:extLst>
            <a:ext uri="{FF2B5EF4-FFF2-40B4-BE49-F238E27FC236}">
              <a16:creationId xmlns:a16="http://schemas.microsoft.com/office/drawing/2014/main" id="{00000000-0008-0000-0500-0000C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56" name="Text Box 632">
          <a:extLst>
            <a:ext uri="{FF2B5EF4-FFF2-40B4-BE49-F238E27FC236}">
              <a16:creationId xmlns:a16="http://schemas.microsoft.com/office/drawing/2014/main" id="{00000000-0008-0000-0500-0000C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57" name="Text Box 633">
          <a:extLst>
            <a:ext uri="{FF2B5EF4-FFF2-40B4-BE49-F238E27FC236}">
              <a16:creationId xmlns:a16="http://schemas.microsoft.com/office/drawing/2014/main" id="{00000000-0008-0000-0500-0000C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58" name="Text Box 634">
          <a:extLst>
            <a:ext uri="{FF2B5EF4-FFF2-40B4-BE49-F238E27FC236}">
              <a16:creationId xmlns:a16="http://schemas.microsoft.com/office/drawing/2014/main" id="{00000000-0008-0000-0500-0000C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59" name="Text Box 347">
          <a:extLst>
            <a:ext uri="{FF2B5EF4-FFF2-40B4-BE49-F238E27FC236}">
              <a16:creationId xmlns:a16="http://schemas.microsoft.com/office/drawing/2014/main" id="{00000000-0008-0000-0500-0000C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60" name="Text Box 348">
          <a:extLst>
            <a:ext uri="{FF2B5EF4-FFF2-40B4-BE49-F238E27FC236}">
              <a16:creationId xmlns:a16="http://schemas.microsoft.com/office/drawing/2014/main" id="{00000000-0008-0000-0500-0000D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61" name="Text Box 349">
          <a:extLst>
            <a:ext uri="{FF2B5EF4-FFF2-40B4-BE49-F238E27FC236}">
              <a16:creationId xmlns:a16="http://schemas.microsoft.com/office/drawing/2014/main" id="{00000000-0008-0000-0500-0000D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62" name="Text Box 350">
          <a:extLst>
            <a:ext uri="{FF2B5EF4-FFF2-40B4-BE49-F238E27FC236}">
              <a16:creationId xmlns:a16="http://schemas.microsoft.com/office/drawing/2014/main" id="{00000000-0008-0000-0500-0000D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63" name="Text Box 351">
          <a:extLst>
            <a:ext uri="{FF2B5EF4-FFF2-40B4-BE49-F238E27FC236}">
              <a16:creationId xmlns:a16="http://schemas.microsoft.com/office/drawing/2014/main" id="{00000000-0008-0000-0500-0000D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64" name="Text Box 352">
          <a:extLst>
            <a:ext uri="{FF2B5EF4-FFF2-40B4-BE49-F238E27FC236}">
              <a16:creationId xmlns:a16="http://schemas.microsoft.com/office/drawing/2014/main" id="{00000000-0008-0000-0500-0000D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65" name="Text Box 353">
          <a:extLst>
            <a:ext uri="{FF2B5EF4-FFF2-40B4-BE49-F238E27FC236}">
              <a16:creationId xmlns:a16="http://schemas.microsoft.com/office/drawing/2014/main" id="{00000000-0008-0000-0500-0000D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66" name="Text Box 354">
          <a:extLst>
            <a:ext uri="{FF2B5EF4-FFF2-40B4-BE49-F238E27FC236}">
              <a16:creationId xmlns:a16="http://schemas.microsoft.com/office/drawing/2014/main" id="{00000000-0008-0000-0500-0000D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67" name="Text Box 355">
          <a:extLst>
            <a:ext uri="{FF2B5EF4-FFF2-40B4-BE49-F238E27FC236}">
              <a16:creationId xmlns:a16="http://schemas.microsoft.com/office/drawing/2014/main" id="{00000000-0008-0000-0500-0000D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68" name="Text Box 356">
          <a:extLst>
            <a:ext uri="{FF2B5EF4-FFF2-40B4-BE49-F238E27FC236}">
              <a16:creationId xmlns:a16="http://schemas.microsoft.com/office/drawing/2014/main" id="{00000000-0008-0000-0500-0000D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69" name="Text Box 357">
          <a:extLst>
            <a:ext uri="{FF2B5EF4-FFF2-40B4-BE49-F238E27FC236}">
              <a16:creationId xmlns:a16="http://schemas.microsoft.com/office/drawing/2014/main" id="{00000000-0008-0000-0500-0000D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70" name="Text Box 358">
          <a:extLst>
            <a:ext uri="{FF2B5EF4-FFF2-40B4-BE49-F238E27FC236}">
              <a16:creationId xmlns:a16="http://schemas.microsoft.com/office/drawing/2014/main" id="{00000000-0008-0000-0500-0000D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71" name="Text Box 359">
          <a:extLst>
            <a:ext uri="{FF2B5EF4-FFF2-40B4-BE49-F238E27FC236}">
              <a16:creationId xmlns:a16="http://schemas.microsoft.com/office/drawing/2014/main" id="{00000000-0008-0000-0500-0000D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72" name="Text Box 360">
          <a:extLst>
            <a:ext uri="{FF2B5EF4-FFF2-40B4-BE49-F238E27FC236}">
              <a16:creationId xmlns:a16="http://schemas.microsoft.com/office/drawing/2014/main" id="{00000000-0008-0000-0500-0000D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73" name="Text Box 361">
          <a:extLst>
            <a:ext uri="{FF2B5EF4-FFF2-40B4-BE49-F238E27FC236}">
              <a16:creationId xmlns:a16="http://schemas.microsoft.com/office/drawing/2014/main" id="{00000000-0008-0000-0500-0000D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74" name="Text Box 362">
          <a:extLst>
            <a:ext uri="{FF2B5EF4-FFF2-40B4-BE49-F238E27FC236}">
              <a16:creationId xmlns:a16="http://schemas.microsoft.com/office/drawing/2014/main" id="{00000000-0008-0000-0500-0000D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75" name="Text Box 363">
          <a:extLst>
            <a:ext uri="{FF2B5EF4-FFF2-40B4-BE49-F238E27FC236}">
              <a16:creationId xmlns:a16="http://schemas.microsoft.com/office/drawing/2014/main" id="{00000000-0008-0000-0500-0000D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76" name="Text Box 364">
          <a:extLst>
            <a:ext uri="{FF2B5EF4-FFF2-40B4-BE49-F238E27FC236}">
              <a16:creationId xmlns:a16="http://schemas.microsoft.com/office/drawing/2014/main" id="{00000000-0008-0000-0500-0000E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77" name="Text Box 365">
          <a:extLst>
            <a:ext uri="{FF2B5EF4-FFF2-40B4-BE49-F238E27FC236}">
              <a16:creationId xmlns:a16="http://schemas.microsoft.com/office/drawing/2014/main" id="{00000000-0008-0000-0500-0000E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78" name="Text Box 366">
          <a:extLst>
            <a:ext uri="{FF2B5EF4-FFF2-40B4-BE49-F238E27FC236}">
              <a16:creationId xmlns:a16="http://schemas.microsoft.com/office/drawing/2014/main" id="{00000000-0008-0000-0500-0000E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79" name="Text Box 367">
          <a:extLst>
            <a:ext uri="{FF2B5EF4-FFF2-40B4-BE49-F238E27FC236}">
              <a16:creationId xmlns:a16="http://schemas.microsoft.com/office/drawing/2014/main" id="{00000000-0008-0000-0500-0000E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80" name="Text Box 368">
          <a:extLst>
            <a:ext uri="{FF2B5EF4-FFF2-40B4-BE49-F238E27FC236}">
              <a16:creationId xmlns:a16="http://schemas.microsoft.com/office/drawing/2014/main" id="{00000000-0008-0000-0500-0000E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81" name="Text Box 369">
          <a:extLst>
            <a:ext uri="{FF2B5EF4-FFF2-40B4-BE49-F238E27FC236}">
              <a16:creationId xmlns:a16="http://schemas.microsoft.com/office/drawing/2014/main" id="{00000000-0008-0000-0500-0000E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82" name="Text Box 370">
          <a:extLst>
            <a:ext uri="{FF2B5EF4-FFF2-40B4-BE49-F238E27FC236}">
              <a16:creationId xmlns:a16="http://schemas.microsoft.com/office/drawing/2014/main" id="{00000000-0008-0000-0500-0000E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83" name="Text Box 371">
          <a:extLst>
            <a:ext uri="{FF2B5EF4-FFF2-40B4-BE49-F238E27FC236}">
              <a16:creationId xmlns:a16="http://schemas.microsoft.com/office/drawing/2014/main" id="{00000000-0008-0000-0500-0000E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84" name="Text Box 372">
          <a:extLst>
            <a:ext uri="{FF2B5EF4-FFF2-40B4-BE49-F238E27FC236}">
              <a16:creationId xmlns:a16="http://schemas.microsoft.com/office/drawing/2014/main" id="{00000000-0008-0000-0500-0000E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85" name="Text Box 373">
          <a:extLst>
            <a:ext uri="{FF2B5EF4-FFF2-40B4-BE49-F238E27FC236}">
              <a16:creationId xmlns:a16="http://schemas.microsoft.com/office/drawing/2014/main" id="{00000000-0008-0000-0500-0000E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86" name="Text Box 374">
          <a:extLst>
            <a:ext uri="{FF2B5EF4-FFF2-40B4-BE49-F238E27FC236}">
              <a16:creationId xmlns:a16="http://schemas.microsoft.com/office/drawing/2014/main" id="{00000000-0008-0000-0500-0000E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87" name="Text Box 375">
          <a:extLst>
            <a:ext uri="{FF2B5EF4-FFF2-40B4-BE49-F238E27FC236}">
              <a16:creationId xmlns:a16="http://schemas.microsoft.com/office/drawing/2014/main" id="{00000000-0008-0000-0500-0000E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88" name="Text Box 376">
          <a:extLst>
            <a:ext uri="{FF2B5EF4-FFF2-40B4-BE49-F238E27FC236}">
              <a16:creationId xmlns:a16="http://schemas.microsoft.com/office/drawing/2014/main" id="{00000000-0008-0000-0500-0000E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89" name="Text Box 377">
          <a:extLst>
            <a:ext uri="{FF2B5EF4-FFF2-40B4-BE49-F238E27FC236}">
              <a16:creationId xmlns:a16="http://schemas.microsoft.com/office/drawing/2014/main" id="{00000000-0008-0000-0500-0000E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90" name="Text Box 378">
          <a:extLst>
            <a:ext uri="{FF2B5EF4-FFF2-40B4-BE49-F238E27FC236}">
              <a16:creationId xmlns:a16="http://schemas.microsoft.com/office/drawing/2014/main" id="{00000000-0008-0000-0500-0000E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91" name="Text Box 379">
          <a:extLst>
            <a:ext uri="{FF2B5EF4-FFF2-40B4-BE49-F238E27FC236}">
              <a16:creationId xmlns:a16="http://schemas.microsoft.com/office/drawing/2014/main" id="{00000000-0008-0000-0500-0000E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92" name="Text Box 380">
          <a:extLst>
            <a:ext uri="{FF2B5EF4-FFF2-40B4-BE49-F238E27FC236}">
              <a16:creationId xmlns:a16="http://schemas.microsoft.com/office/drawing/2014/main" id="{00000000-0008-0000-0500-0000F0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93" name="Text Box 381">
          <a:extLst>
            <a:ext uri="{FF2B5EF4-FFF2-40B4-BE49-F238E27FC236}">
              <a16:creationId xmlns:a16="http://schemas.microsoft.com/office/drawing/2014/main" id="{00000000-0008-0000-0500-0000F1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94" name="Text Box 382">
          <a:extLst>
            <a:ext uri="{FF2B5EF4-FFF2-40B4-BE49-F238E27FC236}">
              <a16:creationId xmlns:a16="http://schemas.microsoft.com/office/drawing/2014/main" id="{00000000-0008-0000-0500-0000F2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95" name="Text Box 383">
          <a:extLst>
            <a:ext uri="{FF2B5EF4-FFF2-40B4-BE49-F238E27FC236}">
              <a16:creationId xmlns:a16="http://schemas.microsoft.com/office/drawing/2014/main" id="{00000000-0008-0000-0500-0000F3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96" name="Text Box 384">
          <a:extLst>
            <a:ext uri="{FF2B5EF4-FFF2-40B4-BE49-F238E27FC236}">
              <a16:creationId xmlns:a16="http://schemas.microsoft.com/office/drawing/2014/main" id="{00000000-0008-0000-0500-0000F4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97" name="Text Box 385">
          <a:extLst>
            <a:ext uri="{FF2B5EF4-FFF2-40B4-BE49-F238E27FC236}">
              <a16:creationId xmlns:a16="http://schemas.microsoft.com/office/drawing/2014/main" id="{00000000-0008-0000-0500-0000F5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98" name="Text Box 386">
          <a:extLst>
            <a:ext uri="{FF2B5EF4-FFF2-40B4-BE49-F238E27FC236}">
              <a16:creationId xmlns:a16="http://schemas.microsoft.com/office/drawing/2014/main" id="{00000000-0008-0000-0500-0000F6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8999" name="Text Box 387">
          <a:extLst>
            <a:ext uri="{FF2B5EF4-FFF2-40B4-BE49-F238E27FC236}">
              <a16:creationId xmlns:a16="http://schemas.microsoft.com/office/drawing/2014/main" id="{00000000-0008-0000-0500-0000F7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00" name="Text Box 388">
          <a:extLst>
            <a:ext uri="{FF2B5EF4-FFF2-40B4-BE49-F238E27FC236}">
              <a16:creationId xmlns:a16="http://schemas.microsoft.com/office/drawing/2014/main" id="{00000000-0008-0000-0500-0000F8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01" name="Text Box 389">
          <a:extLst>
            <a:ext uri="{FF2B5EF4-FFF2-40B4-BE49-F238E27FC236}">
              <a16:creationId xmlns:a16="http://schemas.microsoft.com/office/drawing/2014/main" id="{00000000-0008-0000-0500-0000F9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02" name="Text Box 390">
          <a:extLst>
            <a:ext uri="{FF2B5EF4-FFF2-40B4-BE49-F238E27FC236}">
              <a16:creationId xmlns:a16="http://schemas.microsoft.com/office/drawing/2014/main" id="{00000000-0008-0000-0500-0000FA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03" name="Text Box 391">
          <a:extLst>
            <a:ext uri="{FF2B5EF4-FFF2-40B4-BE49-F238E27FC236}">
              <a16:creationId xmlns:a16="http://schemas.microsoft.com/office/drawing/2014/main" id="{00000000-0008-0000-0500-0000FB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04" name="Text Box 392">
          <a:extLst>
            <a:ext uri="{FF2B5EF4-FFF2-40B4-BE49-F238E27FC236}">
              <a16:creationId xmlns:a16="http://schemas.microsoft.com/office/drawing/2014/main" id="{00000000-0008-0000-0500-0000FC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05" name="Text Box 393">
          <a:extLst>
            <a:ext uri="{FF2B5EF4-FFF2-40B4-BE49-F238E27FC236}">
              <a16:creationId xmlns:a16="http://schemas.microsoft.com/office/drawing/2014/main" id="{00000000-0008-0000-0500-0000FD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06" name="Text Box 394">
          <a:extLst>
            <a:ext uri="{FF2B5EF4-FFF2-40B4-BE49-F238E27FC236}">
              <a16:creationId xmlns:a16="http://schemas.microsoft.com/office/drawing/2014/main" id="{00000000-0008-0000-0500-0000FE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07" name="Text Box 587">
          <a:extLst>
            <a:ext uri="{FF2B5EF4-FFF2-40B4-BE49-F238E27FC236}">
              <a16:creationId xmlns:a16="http://schemas.microsoft.com/office/drawing/2014/main" id="{00000000-0008-0000-0500-0000FF3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08" name="Text Box 588">
          <a:extLst>
            <a:ext uri="{FF2B5EF4-FFF2-40B4-BE49-F238E27FC236}">
              <a16:creationId xmlns:a16="http://schemas.microsoft.com/office/drawing/2014/main" id="{00000000-0008-0000-0500-00000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09" name="Text Box 589">
          <a:extLst>
            <a:ext uri="{FF2B5EF4-FFF2-40B4-BE49-F238E27FC236}">
              <a16:creationId xmlns:a16="http://schemas.microsoft.com/office/drawing/2014/main" id="{00000000-0008-0000-0500-00000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10" name="Text Box 590">
          <a:extLst>
            <a:ext uri="{FF2B5EF4-FFF2-40B4-BE49-F238E27FC236}">
              <a16:creationId xmlns:a16="http://schemas.microsoft.com/office/drawing/2014/main" id="{00000000-0008-0000-0500-00000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11" name="Text Box 591">
          <a:extLst>
            <a:ext uri="{FF2B5EF4-FFF2-40B4-BE49-F238E27FC236}">
              <a16:creationId xmlns:a16="http://schemas.microsoft.com/office/drawing/2014/main" id="{00000000-0008-0000-0500-00000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12" name="Text Box 592">
          <a:extLst>
            <a:ext uri="{FF2B5EF4-FFF2-40B4-BE49-F238E27FC236}">
              <a16:creationId xmlns:a16="http://schemas.microsoft.com/office/drawing/2014/main" id="{00000000-0008-0000-0500-00000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13" name="Text Box 593">
          <a:extLst>
            <a:ext uri="{FF2B5EF4-FFF2-40B4-BE49-F238E27FC236}">
              <a16:creationId xmlns:a16="http://schemas.microsoft.com/office/drawing/2014/main" id="{00000000-0008-0000-0500-00000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14" name="Text Box 594">
          <a:extLst>
            <a:ext uri="{FF2B5EF4-FFF2-40B4-BE49-F238E27FC236}">
              <a16:creationId xmlns:a16="http://schemas.microsoft.com/office/drawing/2014/main" id="{00000000-0008-0000-0500-00000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15" name="Text Box 595">
          <a:extLst>
            <a:ext uri="{FF2B5EF4-FFF2-40B4-BE49-F238E27FC236}">
              <a16:creationId xmlns:a16="http://schemas.microsoft.com/office/drawing/2014/main" id="{00000000-0008-0000-0500-00000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16" name="Text Box 596">
          <a:extLst>
            <a:ext uri="{FF2B5EF4-FFF2-40B4-BE49-F238E27FC236}">
              <a16:creationId xmlns:a16="http://schemas.microsoft.com/office/drawing/2014/main" id="{00000000-0008-0000-0500-00000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17" name="Text Box 597">
          <a:extLst>
            <a:ext uri="{FF2B5EF4-FFF2-40B4-BE49-F238E27FC236}">
              <a16:creationId xmlns:a16="http://schemas.microsoft.com/office/drawing/2014/main" id="{00000000-0008-0000-0500-00000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18" name="Text Box 598">
          <a:extLst>
            <a:ext uri="{FF2B5EF4-FFF2-40B4-BE49-F238E27FC236}">
              <a16:creationId xmlns:a16="http://schemas.microsoft.com/office/drawing/2014/main" id="{00000000-0008-0000-0500-00000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19" name="Text Box 599">
          <a:extLst>
            <a:ext uri="{FF2B5EF4-FFF2-40B4-BE49-F238E27FC236}">
              <a16:creationId xmlns:a16="http://schemas.microsoft.com/office/drawing/2014/main" id="{00000000-0008-0000-0500-00000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20" name="Text Box 600">
          <a:extLst>
            <a:ext uri="{FF2B5EF4-FFF2-40B4-BE49-F238E27FC236}">
              <a16:creationId xmlns:a16="http://schemas.microsoft.com/office/drawing/2014/main" id="{00000000-0008-0000-0500-00000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21" name="Text Box 601">
          <a:extLst>
            <a:ext uri="{FF2B5EF4-FFF2-40B4-BE49-F238E27FC236}">
              <a16:creationId xmlns:a16="http://schemas.microsoft.com/office/drawing/2014/main" id="{00000000-0008-0000-0500-00000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22" name="Text Box 602">
          <a:extLst>
            <a:ext uri="{FF2B5EF4-FFF2-40B4-BE49-F238E27FC236}">
              <a16:creationId xmlns:a16="http://schemas.microsoft.com/office/drawing/2014/main" id="{00000000-0008-0000-0500-00000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23" name="Text Box 603">
          <a:extLst>
            <a:ext uri="{FF2B5EF4-FFF2-40B4-BE49-F238E27FC236}">
              <a16:creationId xmlns:a16="http://schemas.microsoft.com/office/drawing/2014/main" id="{00000000-0008-0000-0500-00000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24" name="Text Box 604">
          <a:extLst>
            <a:ext uri="{FF2B5EF4-FFF2-40B4-BE49-F238E27FC236}">
              <a16:creationId xmlns:a16="http://schemas.microsoft.com/office/drawing/2014/main" id="{00000000-0008-0000-0500-00001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25" name="Text Box 605">
          <a:extLst>
            <a:ext uri="{FF2B5EF4-FFF2-40B4-BE49-F238E27FC236}">
              <a16:creationId xmlns:a16="http://schemas.microsoft.com/office/drawing/2014/main" id="{00000000-0008-0000-0500-00001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26" name="Text Box 606">
          <a:extLst>
            <a:ext uri="{FF2B5EF4-FFF2-40B4-BE49-F238E27FC236}">
              <a16:creationId xmlns:a16="http://schemas.microsoft.com/office/drawing/2014/main" id="{00000000-0008-0000-0500-00001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27" name="Text Box 607">
          <a:extLst>
            <a:ext uri="{FF2B5EF4-FFF2-40B4-BE49-F238E27FC236}">
              <a16:creationId xmlns:a16="http://schemas.microsoft.com/office/drawing/2014/main" id="{00000000-0008-0000-0500-00001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28" name="Text Box 608">
          <a:extLst>
            <a:ext uri="{FF2B5EF4-FFF2-40B4-BE49-F238E27FC236}">
              <a16:creationId xmlns:a16="http://schemas.microsoft.com/office/drawing/2014/main" id="{00000000-0008-0000-0500-00001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29" name="Text Box 609">
          <a:extLst>
            <a:ext uri="{FF2B5EF4-FFF2-40B4-BE49-F238E27FC236}">
              <a16:creationId xmlns:a16="http://schemas.microsoft.com/office/drawing/2014/main" id="{00000000-0008-0000-0500-00001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30" name="Text Box 610">
          <a:extLst>
            <a:ext uri="{FF2B5EF4-FFF2-40B4-BE49-F238E27FC236}">
              <a16:creationId xmlns:a16="http://schemas.microsoft.com/office/drawing/2014/main" id="{00000000-0008-0000-0500-00001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31" name="Text Box 611">
          <a:extLst>
            <a:ext uri="{FF2B5EF4-FFF2-40B4-BE49-F238E27FC236}">
              <a16:creationId xmlns:a16="http://schemas.microsoft.com/office/drawing/2014/main" id="{00000000-0008-0000-0500-00001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32" name="Text Box 612">
          <a:extLst>
            <a:ext uri="{FF2B5EF4-FFF2-40B4-BE49-F238E27FC236}">
              <a16:creationId xmlns:a16="http://schemas.microsoft.com/office/drawing/2014/main" id="{00000000-0008-0000-0500-00001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33" name="Text Box 613">
          <a:extLst>
            <a:ext uri="{FF2B5EF4-FFF2-40B4-BE49-F238E27FC236}">
              <a16:creationId xmlns:a16="http://schemas.microsoft.com/office/drawing/2014/main" id="{00000000-0008-0000-0500-00001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34" name="Text Box 614">
          <a:extLst>
            <a:ext uri="{FF2B5EF4-FFF2-40B4-BE49-F238E27FC236}">
              <a16:creationId xmlns:a16="http://schemas.microsoft.com/office/drawing/2014/main" id="{00000000-0008-0000-0500-00001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35" name="Text Box 615">
          <a:extLst>
            <a:ext uri="{FF2B5EF4-FFF2-40B4-BE49-F238E27FC236}">
              <a16:creationId xmlns:a16="http://schemas.microsoft.com/office/drawing/2014/main" id="{00000000-0008-0000-0500-00001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36" name="Text Box 616">
          <a:extLst>
            <a:ext uri="{FF2B5EF4-FFF2-40B4-BE49-F238E27FC236}">
              <a16:creationId xmlns:a16="http://schemas.microsoft.com/office/drawing/2014/main" id="{00000000-0008-0000-0500-00001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37" name="Text Box 617">
          <a:extLst>
            <a:ext uri="{FF2B5EF4-FFF2-40B4-BE49-F238E27FC236}">
              <a16:creationId xmlns:a16="http://schemas.microsoft.com/office/drawing/2014/main" id="{00000000-0008-0000-0500-00001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38" name="Text Box 618">
          <a:extLst>
            <a:ext uri="{FF2B5EF4-FFF2-40B4-BE49-F238E27FC236}">
              <a16:creationId xmlns:a16="http://schemas.microsoft.com/office/drawing/2014/main" id="{00000000-0008-0000-0500-00001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39" name="Text Box 619">
          <a:extLst>
            <a:ext uri="{FF2B5EF4-FFF2-40B4-BE49-F238E27FC236}">
              <a16:creationId xmlns:a16="http://schemas.microsoft.com/office/drawing/2014/main" id="{00000000-0008-0000-0500-00001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40" name="Text Box 620">
          <a:extLst>
            <a:ext uri="{FF2B5EF4-FFF2-40B4-BE49-F238E27FC236}">
              <a16:creationId xmlns:a16="http://schemas.microsoft.com/office/drawing/2014/main" id="{00000000-0008-0000-0500-00002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41" name="Text Box 621">
          <a:extLst>
            <a:ext uri="{FF2B5EF4-FFF2-40B4-BE49-F238E27FC236}">
              <a16:creationId xmlns:a16="http://schemas.microsoft.com/office/drawing/2014/main" id="{00000000-0008-0000-0500-00002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42" name="Text Box 622">
          <a:extLst>
            <a:ext uri="{FF2B5EF4-FFF2-40B4-BE49-F238E27FC236}">
              <a16:creationId xmlns:a16="http://schemas.microsoft.com/office/drawing/2014/main" id="{00000000-0008-0000-0500-00002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43" name="Text Box 623">
          <a:extLst>
            <a:ext uri="{FF2B5EF4-FFF2-40B4-BE49-F238E27FC236}">
              <a16:creationId xmlns:a16="http://schemas.microsoft.com/office/drawing/2014/main" id="{00000000-0008-0000-0500-00002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44" name="Text Box 624">
          <a:extLst>
            <a:ext uri="{FF2B5EF4-FFF2-40B4-BE49-F238E27FC236}">
              <a16:creationId xmlns:a16="http://schemas.microsoft.com/office/drawing/2014/main" id="{00000000-0008-0000-0500-00002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45" name="Text Box 625">
          <a:extLst>
            <a:ext uri="{FF2B5EF4-FFF2-40B4-BE49-F238E27FC236}">
              <a16:creationId xmlns:a16="http://schemas.microsoft.com/office/drawing/2014/main" id="{00000000-0008-0000-0500-00002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46" name="Text Box 626">
          <a:extLst>
            <a:ext uri="{FF2B5EF4-FFF2-40B4-BE49-F238E27FC236}">
              <a16:creationId xmlns:a16="http://schemas.microsoft.com/office/drawing/2014/main" id="{00000000-0008-0000-0500-00002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47" name="Text Box 627">
          <a:extLst>
            <a:ext uri="{FF2B5EF4-FFF2-40B4-BE49-F238E27FC236}">
              <a16:creationId xmlns:a16="http://schemas.microsoft.com/office/drawing/2014/main" id="{00000000-0008-0000-0500-00002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48" name="Text Box 628">
          <a:extLst>
            <a:ext uri="{FF2B5EF4-FFF2-40B4-BE49-F238E27FC236}">
              <a16:creationId xmlns:a16="http://schemas.microsoft.com/office/drawing/2014/main" id="{00000000-0008-0000-0500-00002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49" name="Text Box 629">
          <a:extLst>
            <a:ext uri="{FF2B5EF4-FFF2-40B4-BE49-F238E27FC236}">
              <a16:creationId xmlns:a16="http://schemas.microsoft.com/office/drawing/2014/main" id="{00000000-0008-0000-0500-00002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50" name="Text Box 630">
          <a:extLst>
            <a:ext uri="{FF2B5EF4-FFF2-40B4-BE49-F238E27FC236}">
              <a16:creationId xmlns:a16="http://schemas.microsoft.com/office/drawing/2014/main" id="{00000000-0008-0000-0500-00002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51" name="Text Box 631">
          <a:extLst>
            <a:ext uri="{FF2B5EF4-FFF2-40B4-BE49-F238E27FC236}">
              <a16:creationId xmlns:a16="http://schemas.microsoft.com/office/drawing/2014/main" id="{00000000-0008-0000-0500-00002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52" name="Text Box 632">
          <a:extLst>
            <a:ext uri="{FF2B5EF4-FFF2-40B4-BE49-F238E27FC236}">
              <a16:creationId xmlns:a16="http://schemas.microsoft.com/office/drawing/2014/main" id="{00000000-0008-0000-0500-00002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53" name="Text Box 633">
          <a:extLst>
            <a:ext uri="{FF2B5EF4-FFF2-40B4-BE49-F238E27FC236}">
              <a16:creationId xmlns:a16="http://schemas.microsoft.com/office/drawing/2014/main" id="{00000000-0008-0000-0500-00002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54" name="Text Box 634">
          <a:extLst>
            <a:ext uri="{FF2B5EF4-FFF2-40B4-BE49-F238E27FC236}">
              <a16:creationId xmlns:a16="http://schemas.microsoft.com/office/drawing/2014/main" id="{00000000-0008-0000-0500-00002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55" name="Text Box 539">
          <a:extLst>
            <a:ext uri="{FF2B5EF4-FFF2-40B4-BE49-F238E27FC236}">
              <a16:creationId xmlns:a16="http://schemas.microsoft.com/office/drawing/2014/main" id="{00000000-0008-0000-0500-00002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56" name="Text Box 540">
          <a:extLst>
            <a:ext uri="{FF2B5EF4-FFF2-40B4-BE49-F238E27FC236}">
              <a16:creationId xmlns:a16="http://schemas.microsoft.com/office/drawing/2014/main" id="{00000000-0008-0000-0500-00003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57" name="Text Box 541">
          <a:extLst>
            <a:ext uri="{FF2B5EF4-FFF2-40B4-BE49-F238E27FC236}">
              <a16:creationId xmlns:a16="http://schemas.microsoft.com/office/drawing/2014/main" id="{00000000-0008-0000-0500-00003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58" name="Text Box 542">
          <a:extLst>
            <a:ext uri="{FF2B5EF4-FFF2-40B4-BE49-F238E27FC236}">
              <a16:creationId xmlns:a16="http://schemas.microsoft.com/office/drawing/2014/main" id="{00000000-0008-0000-0500-00003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59" name="Text Box 543">
          <a:extLst>
            <a:ext uri="{FF2B5EF4-FFF2-40B4-BE49-F238E27FC236}">
              <a16:creationId xmlns:a16="http://schemas.microsoft.com/office/drawing/2014/main" id="{00000000-0008-0000-0500-00003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60" name="Text Box 544">
          <a:extLst>
            <a:ext uri="{FF2B5EF4-FFF2-40B4-BE49-F238E27FC236}">
              <a16:creationId xmlns:a16="http://schemas.microsoft.com/office/drawing/2014/main" id="{00000000-0008-0000-0500-00003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61" name="Text Box 545">
          <a:extLst>
            <a:ext uri="{FF2B5EF4-FFF2-40B4-BE49-F238E27FC236}">
              <a16:creationId xmlns:a16="http://schemas.microsoft.com/office/drawing/2014/main" id="{00000000-0008-0000-0500-00003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62" name="Text Box 546">
          <a:extLst>
            <a:ext uri="{FF2B5EF4-FFF2-40B4-BE49-F238E27FC236}">
              <a16:creationId xmlns:a16="http://schemas.microsoft.com/office/drawing/2014/main" id="{00000000-0008-0000-0500-00003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63" name="Text Box 547">
          <a:extLst>
            <a:ext uri="{FF2B5EF4-FFF2-40B4-BE49-F238E27FC236}">
              <a16:creationId xmlns:a16="http://schemas.microsoft.com/office/drawing/2014/main" id="{00000000-0008-0000-0500-00003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64" name="Text Box 548">
          <a:extLst>
            <a:ext uri="{FF2B5EF4-FFF2-40B4-BE49-F238E27FC236}">
              <a16:creationId xmlns:a16="http://schemas.microsoft.com/office/drawing/2014/main" id="{00000000-0008-0000-0500-00003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65" name="Text Box 549">
          <a:extLst>
            <a:ext uri="{FF2B5EF4-FFF2-40B4-BE49-F238E27FC236}">
              <a16:creationId xmlns:a16="http://schemas.microsoft.com/office/drawing/2014/main" id="{00000000-0008-0000-0500-00003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66" name="Text Box 550">
          <a:extLst>
            <a:ext uri="{FF2B5EF4-FFF2-40B4-BE49-F238E27FC236}">
              <a16:creationId xmlns:a16="http://schemas.microsoft.com/office/drawing/2014/main" id="{00000000-0008-0000-0500-00003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67" name="Text Box 551">
          <a:extLst>
            <a:ext uri="{FF2B5EF4-FFF2-40B4-BE49-F238E27FC236}">
              <a16:creationId xmlns:a16="http://schemas.microsoft.com/office/drawing/2014/main" id="{00000000-0008-0000-0500-00003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68" name="Text Box 552">
          <a:extLst>
            <a:ext uri="{FF2B5EF4-FFF2-40B4-BE49-F238E27FC236}">
              <a16:creationId xmlns:a16="http://schemas.microsoft.com/office/drawing/2014/main" id="{00000000-0008-0000-0500-00003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69" name="Text Box 553">
          <a:extLst>
            <a:ext uri="{FF2B5EF4-FFF2-40B4-BE49-F238E27FC236}">
              <a16:creationId xmlns:a16="http://schemas.microsoft.com/office/drawing/2014/main" id="{00000000-0008-0000-0500-00003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70" name="Text Box 554">
          <a:extLst>
            <a:ext uri="{FF2B5EF4-FFF2-40B4-BE49-F238E27FC236}">
              <a16:creationId xmlns:a16="http://schemas.microsoft.com/office/drawing/2014/main" id="{00000000-0008-0000-0500-00003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71" name="Text Box 555">
          <a:extLst>
            <a:ext uri="{FF2B5EF4-FFF2-40B4-BE49-F238E27FC236}">
              <a16:creationId xmlns:a16="http://schemas.microsoft.com/office/drawing/2014/main" id="{00000000-0008-0000-0500-00003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72" name="Text Box 556">
          <a:extLst>
            <a:ext uri="{FF2B5EF4-FFF2-40B4-BE49-F238E27FC236}">
              <a16:creationId xmlns:a16="http://schemas.microsoft.com/office/drawing/2014/main" id="{00000000-0008-0000-0500-00004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73" name="Text Box 557">
          <a:extLst>
            <a:ext uri="{FF2B5EF4-FFF2-40B4-BE49-F238E27FC236}">
              <a16:creationId xmlns:a16="http://schemas.microsoft.com/office/drawing/2014/main" id="{00000000-0008-0000-0500-00004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74" name="Text Box 558">
          <a:extLst>
            <a:ext uri="{FF2B5EF4-FFF2-40B4-BE49-F238E27FC236}">
              <a16:creationId xmlns:a16="http://schemas.microsoft.com/office/drawing/2014/main" id="{00000000-0008-0000-0500-00004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75" name="Text Box 559">
          <a:extLst>
            <a:ext uri="{FF2B5EF4-FFF2-40B4-BE49-F238E27FC236}">
              <a16:creationId xmlns:a16="http://schemas.microsoft.com/office/drawing/2014/main" id="{00000000-0008-0000-0500-00004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76" name="Text Box 560">
          <a:extLst>
            <a:ext uri="{FF2B5EF4-FFF2-40B4-BE49-F238E27FC236}">
              <a16:creationId xmlns:a16="http://schemas.microsoft.com/office/drawing/2014/main" id="{00000000-0008-0000-0500-00004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77" name="Text Box 561">
          <a:extLst>
            <a:ext uri="{FF2B5EF4-FFF2-40B4-BE49-F238E27FC236}">
              <a16:creationId xmlns:a16="http://schemas.microsoft.com/office/drawing/2014/main" id="{00000000-0008-0000-0500-00004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78" name="Text Box 562">
          <a:extLst>
            <a:ext uri="{FF2B5EF4-FFF2-40B4-BE49-F238E27FC236}">
              <a16:creationId xmlns:a16="http://schemas.microsoft.com/office/drawing/2014/main" id="{00000000-0008-0000-0500-00004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79" name="Text Box 563">
          <a:extLst>
            <a:ext uri="{FF2B5EF4-FFF2-40B4-BE49-F238E27FC236}">
              <a16:creationId xmlns:a16="http://schemas.microsoft.com/office/drawing/2014/main" id="{00000000-0008-0000-0500-00004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80" name="Text Box 564">
          <a:extLst>
            <a:ext uri="{FF2B5EF4-FFF2-40B4-BE49-F238E27FC236}">
              <a16:creationId xmlns:a16="http://schemas.microsoft.com/office/drawing/2014/main" id="{00000000-0008-0000-0500-00004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81" name="Text Box 565">
          <a:extLst>
            <a:ext uri="{FF2B5EF4-FFF2-40B4-BE49-F238E27FC236}">
              <a16:creationId xmlns:a16="http://schemas.microsoft.com/office/drawing/2014/main" id="{00000000-0008-0000-0500-00004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82" name="Text Box 566">
          <a:extLst>
            <a:ext uri="{FF2B5EF4-FFF2-40B4-BE49-F238E27FC236}">
              <a16:creationId xmlns:a16="http://schemas.microsoft.com/office/drawing/2014/main" id="{00000000-0008-0000-0500-00004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83" name="Text Box 567">
          <a:extLst>
            <a:ext uri="{FF2B5EF4-FFF2-40B4-BE49-F238E27FC236}">
              <a16:creationId xmlns:a16="http://schemas.microsoft.com/office/drawing/2014/main" id="{00000000-0008-0000-0500-00004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84" name="Text Box 568">
          <a:extLst>
            <a:ext uri="{FF2B5EF4-FFF2-40B4-BE49-F238E27FC236}">
              <a16:creationId xmlns:a16="http://schemas.microsoft.com/office/drawing/2014/main" id="{00000000-0008-0000-0500-00004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85" name="Text Box 569">
          <a:extLst>
            <a:ext uri="{FF2B5EF4-FFF2-40B4-BE49-F238E27FC236}">
              <a16:creationId xmlns:a16="http://schemas.microsoft.com/office/drawing/2014/main" id="{00000000-0008-0000-0500-00004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86" name="Text Box 570">
          <a:extLst>
            <a:ext uri="{FF2B5EF4-FFF2-40B4-BE49-F238E27FC236}">
              <a16:creationId xmlns:a16="http://schemas.microsoft.com/office/drawing/2014/main" id="{00000000-0008-0000-0500-00004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87" name="Text Box 571">
          <a:extLst>
            <a:ext uri="{FF2B5EF4-FFF2-40B4-BE49-F238E27FC236}">
              <a16:creationId xmlns:a16="http://schemas.microsoft.com/office/drawing/2014/main" id="{00000000-0008-0000-0500-00004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88" name="Text Box 572">
          <a:extLst>
            <a:ext uri="{FF2B5EF4-FFF2-40B4-BE49-F238E27FC236}">
              <a16:creationId xmlns:a16="http://schemas.microsoft.com/office/drawing/2014/main" id="{00000000-0008-0000-0500-00005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89" name="Text Box 573">
          <a:extLst>
            <a:ext uri="{FF2B5EF4-FFF2-40B4-BE49-F238E27FC236}">
              <a16:creationId xmlns:a16="http://schemas.microsoft.com/office/drawing/2014/main" id="{00000000-0008-0000-0500-00005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90" name="Text Box 574">
          <a:extLst>
            <a:ext uri="{FF2B5EF4-FFF2-40B4-BE49-F238E27FC236}">
              <a16:creationId xmlns:a16="http://schemas.microsoft.com/office/drawing/2014/main" id="{00000000-0008-0000-0500-00005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91" name="Text Box 575">
          <a:extLst>
            <a:ext uri="{FF2B5EF4-FFF2-40B4-BE49-F238E27FC236}">
              <a16:creationId xmlns:a16="http://schemas.microsoft.com/office/drawing/2014/main" id="{00000000-0008-0000-0500-00005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92" name="Text Box 576">
          <a:extLst>
            <a:ext uri="{FF2B5EF4-FFF2-40B4-BE49-F238E27FC236}">
              <a16:creationId xmlns:a16="http://schemas.microsoft.com/office/drawing/2014/main" id="{00000000-0008-0000-0500-00005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93" name="Text Box 577">
          <a:extLst>
            <a:ext uri="{FF2B5EF4-FFF2-40B4-BE49-F238E27FC236}">
              <a16:creationId xmlns:a16="http://schemas.microsoft.com/office/drawing/2014/main" id="{00000000-0008-0000-0500-00005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94" name="Text Box 578">
          <a:extLst>
            <a:ext uri="{FF2B5EF4-FFF2-40B4-BE49-F238E27FC236}">
              <a16:creationId xmlns:a16="http://schemas.microsoft.com/office/drawing/2014/main" id="{00000000-0008-0000-0500-00005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95" name="Text Box 579">
          <a:extLst>
            <a:ext uri="{FF2B5EF4-FFF2-40B4-BE49-F238E27FC236}">
              <a16:creationId xmlns:a16="http://schemas.microsoft.com/office/drawing/2014/main" id="{00000000-0008-0000-0500-00005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96" name="Text Box 580">
          <a:extLst>
            <a:ext uri="{FF2B5EF4-FFF2-40B4-BE49-F238E27FC236}">
              <a16:creationId xmlns:a16="http://schemas.microsoft.com/office/drawing/2014/main" id="{00000000-0008-0000-0500-00005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97" name="Text Box 581">
          <a:extLst>
            <a:ext uri="{FF2B5EF4-FFF2-40B4-BE49-F238E27FC236}">
              <a16:creationId xmlns:a16="http://schemas.microsoft.com/office/drawing/2014/main" id="{00000000-0008-0000-0500-00005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98" name="Text Box 582">
          <a:extLst>
            <a:ext uri="{FF2B5EF4-FFF2-40B4-BE49-F238E27FC236}">
              <a16:creationId xmlns:a16="http://schemas.microsoft.com/office/drawing/2014/main" id="{00000000-0008-0000-0500-00005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099" name="Text Box 583">
          <a:extLst>
            <a:ext uri="{FF2B5EF4-FFF2-40B4-BE49-F238E27FC236}">
              <a16:creationId xmlns:a16="http://schemas.microsoft.com/office/drawing/2014/main" id="{00000000-0008-0000-0500-00005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00" name="Text Box 584">
          <a:extLst>
            <a:ext uri="{FF2B5EF4-FFF2-40B4-BE49-F238E27FC236}">
              <a16:creationId xmlns:a16="http://schemas.microsoft.com/office/drawing/2014/main" id="{00000000-0008-0000-0500-00005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01" name="Text Box 585">
          <a:extLst>
            <a:ext uri="{FF2B5EF4-FFF2-40B4-BE49-F238E27FC236}">
              <a16:creationId xmlns:a16="http://schemas.microsoft.com/office/drawing/2014/main" id="{00000000-0008-0000-0500-00005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02" name="Text Box 586">
          <a:extLst>
            <a:ext uri="{FF2B5EF4-FFF2-40B4-BE49-F238E27FC236}">
              <a16:creationId xmlns:a16="http://schemas.microsoft.com/office/drawing/2014/main" id="{00000000-0008-0000-0500-00005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03" name="Text Box 297">
          <a:extLst>
            <a:ext uri="{FF2B5EF4-FFF2-40B4-BE49-F238E27FC236}">
              <a16:creationId xmlns:a16="http://schemas.microsoft.com/office/drawing/2014/main" id="{00000000-0008-0000-0500-00005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04" name="Text Box 298">
          <a:extLst>
            <a:ext uri="{FF2B5EF4-FFF2-40B4-BE49-F238E27FC236}">
              <a16:creationId xmlns:a16="http://schemas.microsoft.com/office/drawing/2014/main" id="{00000000-0008-0000-0500-00006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05" name="Text Box 299">
          <a:extLst>
            <a:ext uri="{FF2B5EF4-FFF2-40B4-BE49-F238E27FC236}">
              <a16:creationId xmlns:a16="http://schemas.microsoft.com/office/drawing/2014/main" id="{00000000-0008-0000-0500-00006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06" name="Text Box 300">
          <a:extLst>
            <a:ext uri="{FF2B5EF4-FFF2-40B4-BE49-F238E27FC236}">
              <a16:creationId xmlns:a16="http://schemas.microsoft.com/office/drawing/2014/main" id="{00000000-0008-0000-0500-00006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07" name="Text Box 301">
          <a:extLst>
            <a:ext uri="{FF2B5EF4-FFF2-40B4-BE49-F238E27FC236}">
              <a16:creationId xmlns:a16="http://schemas.microsoft.com/office/drawing/2014/main" id="{00000000-0008-0000-0500-00006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08" name="Text Box 302">
          <a:extLst>
            <a:ext uri="{FF2B5EF4-FFF2-40B4-BE49-F238E27FC236}">
              <a16:creationId xmlns:a16="http://schemas.microsoft.com/office/drawing/2014/main" id="{00000000-0008-0000-0500-00006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09" name="Text Box 303">
          <a:extLst>
            <a:ext uri="{FF2B5EF4-FFF2-40B4-BE49-F238E27FC236}">
              <a16:creationId xmlns:a16="http://schemas.microsoft.com/office/drawing/2014/main" id="{00000000-0008-0000-0500-00006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10" name="Text Box 304">
          <a:extLst>
            <a:ext uri="{FF2B5EF4-FFF2-40B4-BE49-F238E27FC236}">
              <a16:creationId xmlns:a16="http://schemas.microsoft.com/office/drawing/2014/main" id="{00000000-0008-0000-0500-00006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11" name="Text Box 305">
          <a:extLst>
            <a:ext uri="{FF2B5EF4-FFF2-40B4-BE49-F238E27FC236}">
              <a16:creationId xmlns:a16="http://schemas.microsoft.com/office/drawing/2014/main" id="{00000000-0008-0000-0500-00006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12" name="Text Box 306">
          <a:extLst>
            <a:ext uri="{FF2B5EF4-FFF2-40B4-BE49-F238E27FC236}">
              <a16:creationId xmlns:a16="http://schemas.microsoft.com/office/drawing/2014/main" id="{00000000-0008-0000-0500-00006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13" name="Text Box 307">
          <a:extLst>
            <a:ext uri="{FF2B5EF4-FFF2-40B4-BE49-F238E27FC236}">
              <a16:creationId xmlns:a16="http://schemas.microsoft.com/office/drawing/2014/main" id="{00000000-0008-0000-0500-00006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14" name="Text Box 308">
          <a:extLst>
            <a:ext uri="{FF2B5EF4-FFF2-40B4-BE49-F238E27FC236}">
              <a16:creationId xmlns:a16="http://schemas.microsoft.com/office/drawing/2014/main" id="{00000000-0008-0000-0500-00006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15" name="Text Box 309">
          <a:extLst>
            <a:ext uri="{FF2B5EF4-FFF2-40B4-BE49-F238E27FC236}">
              <a16:creationId xmlns:a16="http://schemas.microsoft.com/office/drawing/2014/main" id="{00000000-0008-0000-0500-00006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16" name="Text Box 310">
          <a:extLst>
            <a:ext uri="{FF2B5EF4-FFF2-40B4-BE49-F238E27FC236}">
              <a16:creationId xmlns:a16="http://schemas.microsoft.com/office/drawing/2014/main" id="{00000000-0008-0000-0500-00006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17" name="Text Box 311">
          <a:extLst>
            <a:ext uri="{FF2B5EF4-FFF2-40B4-BE49-F238E27FC236}">
              <a16:creationId xmlns:a16="http://schemas.microsoft.com/office/drawing/2014/main" id="{00000000-0008-0000-0500-00006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18" name="Text Box 312">
          <a:extLst>
            <a:ext uri="{FF2B5EF4-FFF2-40B4-BE49-F238E27FC236}">
              <a16:creationId xmlns:a16="http://schemas.microsoft.com/office/drawing/2014/main" id="{00000000-0008-0000-0500-00006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19" name="Text Box 313">
          <a:extLst>
            <a:ext uri="{FF2B5EF4-FFF2-40B4-BE49-F238E27FC236}">
              <a16:creationId xmlns:a16="http://schemas.microsoft.com/office/drawing/2014/main" id="{00000000-0008-0000-0500-00006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20" name="Text Box 314">
          <a:extLst>
            <a:ext uri="{FF2B5EF4-FFF2-40B4-BE49-F238E27FC236}">
              <a16:creationId xmlns:a16="http://schemas.microsoft.com/office/drawing/2014/main" id="{00000000-0008-0000-0500-00007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21" name="Text Box 315">
          <a:extLst>
            <a:ext uri="{FF2B5EF4-FFF2-40B4-BE49-F238E27FC236}">
              <a16:creationId xmlns:a16="http://schemas.microsoft.com/office/drawing/2014/main" id="{00000000-0008-0000-0500-00007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22" name="Text Box 316">
          <a:extLst>
            <a:ext uri="{FF2B5EF4-FFF2-40B4-BE49-F238E27FC236}">
              <a16:creationId xmlns:a16="http://schemas.microsoft.com/office/drawing/2014/main" id="{00000000-0008-0000-0500-00007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23" name="Text Box 317">
          <a:extLst>
            <a:ext uri="{FF2B5EF4-FFF2-40B4-BE49-F238E27FC236}">
              <a16:creationId xmlns:a16="http://schemas.microsoft.com/office/drawing/2014/main" id="{00000000-0008-0000-0500-00007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24" name="Text Box 318">
          <a:extLst>
            <a:ext uri="{FF2B5EF4-FFF2-40B4-BE49-F238E27FC236}">
              <a16:creationId xmlns:a16="http://schemas.microsoft.com/office/drawing/2014/main" id="{00000000-0008-0000-0500-00007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25" name="Text Box 319">
          <a:extLst>
            <a:ext uri="{FF2B5EF4-FFF2-40B4-BE49-F238E27FC236}">
              <a16:creationId xmlns:a16="http://schemas.microsoft.com/office/drawing/2014/main" id="{00000000-0008-0000-0500-00007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26" name="Text Box 320">
          <a:extLst>
            <a:ext uri="{FF2B5EF4-FFF2-40B4-BE49-F238E27FC236}">
              <a16:creationId xmlns:a16="http://schemas.microsoft.com/office/drawing/2014/main" id="{00000000-0008-0000-0500-00007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27" name="Text Box 321">
          <a:extLst>
            <a:ext uri="{FF2B5EF4-FFF2-40B4-BE49-F238E27FC236}">
              <a16:creationId xmlns:a16="http://schemas.microsoft.com/office/drawing/2014/main" id="{00000000-0008-0000-0500-00007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28" name="Text Box 322">
          <a:extLst>
            <a:ext uri="{FF2B5EF4-FFF2-40B4-BE49-F238E27FC236}">
              <a16:creationId xmlns:a16="http://schemas.microsoft.com/office/drawing/2014/main" id="{00000000-0008-0000-0500-00007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29" name="Text Box 323">
          <a:extLst>
            <a:ext uri="{FF2B5EF4-FFF2-40B4-BE49-F238E27FC236}">
              <a16:creationId xmlns:a16="http://schemas.microsoft.com/office/drawing/2014/main" id="{00000000-0008-0000-0500-00007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30" name="Text Box 324">
          <a:extLst>
            <a:ext uri="{FF2B5EF4-FFF2-40B4-BE49-F238E27FC236}">
              <a16:creationId xmlns:a16="http://schemas.microsoft.com/office/drawing/2014/main" id="{00000000-0008-0000-0500-00007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31" name="Text Box 325">
          <a:extLst>
            <a:ext uri="{FF2B5EF4-FFF2-40B4-BE49-F238E27FC236}">
              <a16:creationId xmlns:a16="http://schemas.microsoft.com/office/drawing/2014/main" id="{00000000-0008-0000-0500-00007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32" name="Text Box 326">
          <a:extLst>
            <a:ext uri="{FF2B5EF4-FFF2-40B4-BE49-F238E27FC236}">
              <a16:creationId xmlns:a16="http://schemas.microsoft.com/office/drawing/2014/main" id="{00000000-0008-0000-0500-00007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33" name="Text Box 327">
          <a:extLst>
            <a:ext uri="{FF2B5EF4-FFF2-40B4-BE49-F238E27FC236}">
              <a16:creationId xmlns:a16="http://schemas.microsoft.com/office/drawing/2014/main" id="{00000000-0008-0000-0500-00007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34" name="Text Box 328">
          <a:extLst>
            <a:ext uri="{FF2B5EF4-FFF2-40B4-BE49-F238E27FC236}">
              <a16:creationId xmlns:a16="http://schemas.microsoft.com/office/drawing/2014/main" id="{00000000-0008-0000-0500-00007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35" name="Text Box 329">
          <a:extLst>
            <a:ext uri="{FF2B5EF4-FFF2-40B4-BE49-F238E27FC236}">
              <a16:creationId xmlns:a16="http://schemas.microsoft.com/office/drawing/2014/main" id="{00000000-0008-0000-0500-00007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36" name="Text Box 330">
          <a:extLst>
            <a:ext uri="{FF2B5EF4-FFF2-40B4-BE49-F238E27FC236}">
              <a16:creationId xmlns:a16="http://schemas.microsoft.com/office/drawing/2014/main" id="{00000000-0008-0000-0500-00008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37" name="Text Box 331">
          <a:extLst>
            <a:ext uri="{FF2B5EF4-FFF2-40B4-BE49-F238E27FC236}">
              <a16:creationId xmlns:a16="http://schemas.microsoft.com/office/drawing/2014/main" id="{00000000-0008-0000-0500-00008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38" name="Text Box 332">
          <a:extLst>
            <a:ext uri="{FF2B5EF4-FFF2-40B4-BE49-F238E27FC236}">
              <a16:creationId xmlns:a16="http://schemas.microsoft.com/office/drawing/2014/main" id="{00000000-0008-0000-0500-00008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39" name="Text Box 333">
          <a:extLst>
            <a:ext uri="{FF2B5EF4-FFF2-40B4-BE49-F238E27FC236}">
              <a16:creationId xmlns:a16="http://schemas.microsoft.com/office/drawing/2014/main" id="{00000000-0008-0000-0500-00008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40" name="Text Box 334">
          <a:extLst>
            <a:ext uri="{FF2B5EF4-FFF2-40B4-BE49-F238E27FC236}">
              <a16:creationId xmlns:a16="http://schemas.microsoft.com/office/drawing/2014/main" id="{00000000-0008-0000-0500-00008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41" name="Text Box 335">
          <a:extLst>
            <a:ext uri="{FF2B5EF4-FFF2-40B4-BE49-F238E27FC236}">
              <a16:creationId xmlns:a16="http://schemas.microsoft.com/office/drawing/2014/main" id="{00000000-0008-0000-0500-00008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42" name="Text Box 336">
          <a:extLst>
            <a:ext uri="{FF2B5EF4-FFF2-40B4-BE49-F238E27FC236}">
              <a16:creationId xmlns:a16="http://schemas.microsoft.com/office/drawing/2014/main" id="{00000000-0008-0000-0500-00008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43" name="Text Box 337">
          <a:extLst>
            <a:ext uri="{FF2B5EF4-FFF2-40B4-BE49-F238E27FC236}">
              <a16:creationId xmlns:a16="http://schemas.microsoft.com/office/drawing/2014/main" id="{00000000-0008-0000-0500-00008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44" name="Text Box 338">
          <a:extLst>
            <a:ext uri="{FF2B5EF4-FFF2-40B4-BE49-F238E27FC236}">
              <a16:creationId xmlns:a16="http://schemas.microsoft.com/office/drawing/2014/main" id="{00000000-0008-0000-0500-00008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45" name="Text Box 339">
          <a:extLst>
            <a:ext uri="{FF2B5EF4-FFF2-40B4-BE49-F238E27FC236}">
              <a16:creationId xmlns:a16="http://schemas.microsoft.com/office/drawing/2014/main" id="{00000000-0008-0000-0500-00008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46" name="Text Box 340">
          <a:extLst>
            <a:ext uri="{FF2B5EF4-FFF2-40B4-BE49-F238E27FC236}">
              <a16:creationId xmlns:a16="http://schemas.microsoft.com/office/drawing/2014/main" id="{00000000-0008-0000-0500-00008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47" name="Text Box 341">
          <a:extLst>
            <a:ext uri="{FF2B5EF4-FFF2-40B4-BE49-F238E27FC236}">
              <a16:creationId xmlns:a16="http://schemas.microsoft.com/office/drawing/2014/main" id="{00000000-0008-0000-0500-00008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48" name="Text Box 342">
          <a:extLst>
            <a:ext uri="{FF2B5EF4-FFF2-40B4-BE49-F238E27FC236}">
              <a16:creationId xmlns:a16="http://schemas.microsoft.com/office/drawing/2014/main" id="{00000000-0008-0000-0500-00008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49" name="Text Box 343">
          <a:extLst>
            <a:ext uri="{FF2B5EF4-FFF2-40B4-BE49-F238E27FC236}">
              <a16:creationId xmlns:a16="http://schemas.microsoft.com/office/drawing/2014/main" id="{00000000-0008-0000-0500-00008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50" name="Text Box 344">
          <a:extLst>
            <a:ext uri="{FF2B5EF4-FFF2-40B4-BE49-F238E27FC236}">
              <a16:creationId xmlns:a16="http://schemas.microsoft.com/office/drawing/2014/main" id="{00000000-0008-0000-0500-00008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51" name="Text Box 345">
          <a:extLst>
            <a:ext uri="{FF2B5EF4-FFF2-40B4-BE49-F238E27FC236}">
              <a16:creationId xmlns:a16="http://schemas.microsoft.com/office/drawing/2014/main" id="{00000000-0008-0000-0500-00008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52" name="Text Box 346">
          <a:extLst>
            <a:ext uri="{FF2B5EF4-FFF2-40B4-BE49-F238E27FC236}">
              <a16:creationId xmlns:a16="http://schemas.microsoft.com/office/drawing/2014/main" id="{00000000-0008-0000-0500-00009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53" name="Text Box 347">
          <a:extLst>
            <a:ext uri="{FF2B5EF4-FFF2-40B4-BE49-F238E27FC236}">
              <a16:creationId xmlns:a16="http://schemas.microsoft.com/office/drawing/2014/main" id="{00000000-0008-0000-0500-00009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54" name="Text Box 348">
          <a:extLst>
            <a:ext uri="{FF2B5EF4-FFF2-40B4-BE49-F238E27FC236}">
              <a16:creationId xmlns:a16="http://schemas.microsoft.com/office/drawing/2014/main" id="{00000000-0008-0000-0500-00009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55" name="Text Box 349">
          <a:extLst>
            <a:ext uri="{FF2B5EF4-FFF2-40B4-BE49-F238E27FC236}">
              <a16:creationId xmlns:a16="http://schemas.microsoft.com/office/drawing/2014/main" id="{00000000-0008-0000-0500-00009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56" name="Text Box 350">
          <a:extLst>
            <a:ext uri="{FF2B5EF4-FFF2-40B4-BE49-F238E27FC236}">
              <a16:creationId xmlns:a16="http://schemas.microsoft.com/office/drawing/2014/main" id="{00000000-0008-0000-0500-00009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57" name="Text Box 351">
          <a:extLst>
            <a:ext uri="{FF2B5EF4-FFF2-40B4-BE49-F238E27FC236}">
              <a16:creationId xmlns:a16="http://schemas.microsoft.com/office/drawing/2014/main" id="{00000000-0008-0000-0500-00009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58" name="Text Box 352">
          <a:extLst>
            <a:ext uri="{FF2B5EF4-FFF2-40B4-BE49-F238E27FC236}">
              <a16:creationId xmlns:a16="http://schemas.microsoft.com/office/drawing/2014/main" id="{00000000-0008-0000-0500-00009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59" name="Text Box 353">
          <a:extLst>
            <a:ext uri="{FF2B5EF4-FFF2-40B4-BE49-F238E27FC236}">
              <a16:creationId xmlns:a16="http://schemas.microsoft.com/office/drawing/2014/main" id="{00000000-0008-0000-0500-00009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60" name="Text Box 354">
          <a:extLst>
            <a:ext uri="{FF2B5EF4-FFF2-40B4-BE49-F238E27FC236}">
              <a16:creationId xmlns:a16="http://schemas.microsoft.com/office/drawing/2014/main" id="{00000000-0008-0000-0500-00009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61" name="Text Box 355">
          <a:extLst>
            <a:ext uri="{FF2B5EF4-FFF2-40B4-BE49-F238E27FC236}">
              <a16:creationId xmlns:a16="http://schemas.microsoft.com/office/drawing/2014/main" id="{00000000-0008-0000-0500-00009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62" name="Text Box 356">
          <a:extLst>
            <a:ext uri="{FF2B5EF4-FFF2-40B4-BE49-F238E27FC236}">
              <a16:creationId xmlns:a16="http://schemas.microsoft.com/office/drawing/2014/main" id="{00000000-0008-0000-0500-00009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63" name="Text Box 357">
          <a:extLst>
            <a:ext uri="{FF2B5EF4-FFF2-40B4-BE49-F238E27FC236}">
              <a16:creationId xmlns:a16="http://schemas.microsoft.com/office/drawing/2014/main" id="{00000000-0008-0000-0500-00009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64" name="Text Box 358">
          <a:extLst>
            <a:ext uri="{FF2B5EF4-FFF2-40B4-BE49-F238E27FC236}">
              <a16:creationId xmlns:a16="http://schemas.microsoft.com/office/drawing/2014/main" id="{00000000-0008-0000-0500-00009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65" name="Text Box 359">
          <a:extLst>
            <a:ext uri="{FF2B5EF4-FFF2-40B4-BE49-F238E27FC236}">
              <a16:creationId xmlns:a16="http://schemas.microsoft.com/office/drawing/2014/main" id="{00000000-0008-0000-0500-00009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66" name="Text Box 360">
          <a:extLst>
            <a:ext uri="{FF2B5EF4-FFF2-40B4-BE49-F238E27FC236}">
              <a16:creationId xmlns:a16="http://schemas.microsoft.com/office/drawing/2014/main" id="{00000000-0008-0000-0500-00009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67" name="Text Box 361">
          <a:extLst>
            <a:ext uri="{FF2B5EF4-FFF2-40B4-BE49-F238E27FC236}">
              <a16:creationId xmlns:a16="http://schemas.microsoft.com/office/drawing/2014/main" id="{00000000-0008-0000-0500-00009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68" name="Text Box 362">
          <a:extLst>
            <a:ext uri="{FF2B5EF4-FFF2-40B4-BE49-F238E27FC236}">
              <a16:creationId xmlns:a16="http://schemas.microsoft.com/office/drawing/2014/main" id="{00000000-0008-0000-0500-0000A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69" name="Text Box 363">
          <a:extLst>
            <a:ext uri="{FF2B5EF4-FFF2-40B4-BE49-F238E27FC236}">
              <a16:creationId xmlns:a16="http://schemas.microsoft.com/office/drawing/2014/main" id="{00000000-0008-0000-0500-0000A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70" name="Text Box 364">
          <a:extLst>
            <a:ext uri="{FF2B5EF4-FFF2-40B4-BE49-F238E27FC236}">
              <a16:creationId xmlns:a16="http://schemas.microsoft.com/office/drawing/2014/main" id="{00000000-0008-0000-0500-0000A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71" name="Text Box 365">
          <a:extLst>
            <a:ext uri="{FF2B5EF4-FFF2-40B4-BE49-F238E27FC236}">
              <a16:creationId xmlns:a16="http://schemas.microsoft.com/office/drawing/2014/main" id="{00000000-0008-0000-0500-0000A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72" name="Text Box 366">
          <a:extLst>
            <a:ext uri="{FF2B5EF4-FFF2-40B4-BE49-F238E27FC236}">
              <a16:creationId xmlns:a16="http://schemas.microsoft.com/office/drawing/2014/main" id="{00000000-0008-0000-0500-0000A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73" name="Text Box 367">
          <a:extLst>
            <a:ext uri="{FF2B5EF4-FFF2-40B4-BE49-F238E27FC236}">
              <a16:creationId xmlns:a16="http://schemas.microsoft.com/office/drawing/2014/main" id="{00000000-0008-0000-0500-0000A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74" name="Text Box 368">
          <a:extLst>
            <a:ext uri="{FF2B5EF4-FFF2-40B4-BE49-F238E27FC236}">
              <a16:creationId xmlns:a16="http://schemas.microsoft.com/office/drawing/2014/main" id="{00000000-0008-0000-0500-0000A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75" name="Text Box 369">
          <a:extLst>
            <a:ext uri="{FF2B5EF4-FFF2-40B4-BE49-F238E27FC236}">
              <a16:creationId xmlns:a16="http://schemas.microsoft.com/office/drawing/2014/main" id="{00000000-0008-0000-0500-0000A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76" name="Text Box 370">
          <a:extLst>
            <a:ext uri="{FF2B5EF4-FFF2-40B4-BE49-F238E27FC236}">
              <a16:creationId xmlns:a16="http://schemas.microsoft.com/office/drawing/2014/main" id="{00000000-0008-0000-0500-0000A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77" name="Text Box 371">
          <a:extLst>
            <a:ext uri="{FF2B5EF4-FFF2-40B4-BE49-F238E27FC236}">
              <a16:creationId xmlns:a16="http://schemas.microsoft.com/office/drawing/2014/main" id="{00000000-0008-0000-0500-0000A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78" name="Text Box 372">
          <a:extLst>
            <a:ext uri="{FF2B5EF4-FFF2-40B4-BE49-F238E27FC236}">
              <a16:creationId xmlns:a16="http://schemas.microsoft.com/office/drawing/2014/main" id="{00000000-0008-0000-0500-0000A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79" name="Text Box 373">
          <a:extLst>
            <a:ext uri="{FF2B5EF4-FFF2-40B4-BE49-F238E27FC236}">
              <a16:creationId xmlns:a16="http://schemas.microsoft.com/office/drawing/2014/main" id="{00000000-0008-0000-0500-0000A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80" name="Text Box 374">
          <a:extLst>
            <a:ext uri="{FF2B5EF4-FFF2-40B4-BE49-F238E27FC236}">
              <a16:creationId xmlns:a16="http://schemas.microsoft.com/office/drawing/2014/main" id="{00000000-0008-0000-0500-0000A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81" name="Text Box 375">
          <a:extLst>
            <a:ext uri="{FF2B5EF4-FFF2-40B4-BE49-F238E27FC236}">
              <a16:creationId xmlns:a16="http://schemas.microsoft.com/office/drawing/2014/main" id="{00000000-0008-0000-0500-0000A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82" name="Text Box 376">
          <a:extLst>
            <a:ext uri="{FF2B5EF4-FFF2-40B4-BE49-F238E27FC236}">
              <a16:creationId xmlns:a16="http://schemas.microsoft.com/office/drawing/2014/main" id="{00000000-0008-0000-0500-0000A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83" name="Text Box 377">
          <a:extLst>
            <a:ext uri="{FF2B5EF4-FFF2-40B4-BE49-F238E27FC236}">
              <a16:creationId xmlns:a16="http://schemas.microsoft.com/office/drawing/2014/main" id="{00000000-0008-0000-0500-0000A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84" name="Text Box 378">
          <a:extLst>
            <a:ext uri="{FF2B5EF4-FFF2-40B4-BE49-F238E27FC236}">
              <a16:creationId xmlns:a16="http://schemas.microsoft.com/office/drawing/2014/main" id="{00000000-0008-0000-0500-0000B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85" name="Text Box 379">
          <a:extLst>
            <a:ext uri="{FF2B5EF4-FFF2-40B4-BE49-F238E27FC236}">
              <a16:creationId xmlns:a16="http://schemas.microsoft.com/office/drawing/2014/main" id="{00000000-0008-0000-0500-0000B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86" name="Text Box 380">
          <a:extLst>
            <a:ext uri="{FF2B5EF4-FFF2-40B4-BE49-F238E27FC236}">
              <a16:creationId xmlns:a16="http://schemas.microsoft.com/office/drawing/2014/main" id="{00000000-0008-0000-0500-0000B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87" name="Text Box 381">
          <a:extLst>
            <a:ext uri="{FF2B5EF4-FFF2-40B4-BE49-F238E27FC236}">
              <a16:creationId xmlns:a16="http://schemas.microsoft.com/office/drawing/2014/main" id="{00000000-0008-0000-0500-0000B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88" name="Text Box 382">
          <a:extLst>
            <a:ext uri="{FF2B5EF4-FFF2-40B4-BE49-F238E27FC236}">
              <a16:creationId xmlns:a16="http://schemas.microsoft.com/office/drawing/2014/main" id="{00000000-0008-0000-0500-0000B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89" name="Text Box 383">
          <a:extLst>
            <a:ext uri="{FF2B5EF4-FFF2-40B4-BE49-F238E27FC236}">
              <a16:creationId xmlns:a16="http://schemas.microsoft.com/office/drawing/2014/main" id="{00000000-0008-0000-0500-0000B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90" name="Text Box 384">
          <a:extLst>
            <a:ext uri="{FF2B5EF4-FFF2-40B4-BE49-F238E27FC236}">
              <a16:creationId xmlns:a16="http://schemas.microsoft.com/office/drawing/2014/main" id="{00000000-0008-0000-0500-0000B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91" name="Text Box 385">
          <a:extLst>
            <a:ext uri="{FF2B5EF4-FFF2-40B4-BE49-F238E27FC236}">
              <a16:creationId xmlns:a16="http://schemas.microsoft.com/office/drawing/2014/main" id="{00000000-0008-0000-0500-0000B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92" name="Text Box 386">
          <a:extLst>
            <a:ext uri="{FF2B5EF4-FFF2-40B4-BE49-F238E27FC236}">
              <a16:creationId xmlns:a16="http://schemas.microsoft.com/office/drawing/2014/main" id="{00000000-0008-0000-0500-0000B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93" name="Text Box 387">
          <a:extLst>
            <a:ext uri="{FF2B5EF4-FFF2-40B4-BE49-F238E27FC236}">
              <a16:creationId xmlns:a16="http://schemas.microsoft.com/office/drawing/2014/main" id="{00000000-0008-0000-0500-0000B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94" name="Text Box 388">
          <a:extLst>
            <a:ext uri="{FF2B5EF4-FFF2-40B4-BE49-F238E27FC236}">
              <a16:creationId xmlns:a16="http://schemas.microsoft.com/office/drawing/2014/main" id="{00000000-0008-0000-0500-0000B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95" name="Text Box 389">
          <a:extLst>
            <a:ext uri="{FF2B5EF4-FFF2-40B4-BE49-F238E27FC236}">
              <a16:creationId xmlns:a16="http://schemas.microsoft.com/office/drawing/2014/main" id="{00000000-0008-0000-0500-0000B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96" name="Text Box 390">
          <a:extLst>
            <a:ext uri="{FF2B5EF4-FFF2-40B4-BE49-F238E27FC236}">
              <a16:creationId xmlns:a16="http://schemas.microsoft.com/office/drawing/2014/main" id="{00000000-0008-0000-0500-0000B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97" name="Text Box 391">
          <a:extLst>
            <a:ext uri="{FF2B5EF4-FFF2-40B4-BE49-F238E27FC236}">
              <a16:creationId xmlns:a16="http://schemas.microsoft.com/office/drawing/2014/main" id="{00000000-0008-0000-0500-0000B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98" name="Text Box 392">
          <a:extLst>
            <a:ext uri="{FF2B5EF4-FFF2-40B4-BE49-F238E27FC236}">
              <a16:creationId xmlns:a16="http://schemas.microsoft.com/office/drawing/2014/main" id="{00000000-0008-0000-0500-0000B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199" name="Text Box 393">
          <a:extLst>
            <a:ext uri="{FF2B5EF4-FFF2-40B4-BE49-F238E27FC236}">
              <a16:creationId xmlns:a16="http://schemas.microsoft.com/office/drawing/2014/main" id="{00000000-0008-0000-0500-0000B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00" name="Text Box 394">
          <a:extLst>
            <a:ext uri="{FF2B5EF4-FFF2-40B4-BE49-F238E27FC236}">
              <a16:creationId xmlns:a16="http://schemas.microsoft.com/office/drawing/2014/main" id="{00000000-0008-0000-0500-0000C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01" name="Text Box 395">
          <a:extLst>
            <a:ext uri="{FF2B5EF4-FFF2-40B4-BE49-F238E27FC236}">
              <a16:creationId xmlns:a16="http://schemas.microsoft.com/office/drawing/2014/main" id="{00000000-0008-0000-0500-0000C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02" name="Text Box 396">
          <a:extLst>
            <a:ext uri="{FF2B5EF4-FFF2-40B4-BE49-F238E27FC236}">
              <a16:creationId xmlns:a16="http://schemas.microsoft.com/office/drawing/2014/main" id="{00000000-0008-0000-0500-0000C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03" name="Text Box 397">
          <a:extLst>
            <a:ext uri="{FF2B5EF4-FFF2-40B4-BE49-F238E27FC236}">
              <a16:creationId xmlns:a16="http://schemas.microsoft.com/office/drawing/2014/main" id="{00000000-0008-0000-0500-0000C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04" name="Text Box 398">
          <a:extLst>
            <a:ext uri="{FF2B5EF4-FFF2-40B4-BE49-F238E27FC236}">
              <a16:creationId xmlns:a16="http://schemas.microsoft.com/office/drawing/2014/main" id="{00000000-0008-0000-0500-0000C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05" name="Text Box 399">
          <a:extLst>
            <a:ext uri="{FF2B5EF4-FFF2-40B4-BE49-F238E27FC236}">
              <a16:creationId xmlns:a16="http://schemas.microsoft.com/office/drawing/2014/main" id="{00000000-0008-0000-0500-0000C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06" name="Text Box 400">
          <a:extLst>
            <a:ext uri="{FF2B5EF4-FFF2-40B4-BE49-F238E27FC236}">
              <a16:creationId xmlns:a16="http://schemas.microsoft.com/office/drawing/2014/main" id="{00000000-0008-0000-0500-0000C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07" name="Text Box 401">
          <a:extLst>
            <a:ext uri="{FF2B5EF4-FFF2-40B4-BE49-F238E27FC236}">
              <a16:creationId xmlns:a16="http://schemas.microsoft.com/office/drawing/2014/main" id="{00000000-0008-0000-0500-0000C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08" name="Text Box 402">
          <a:extLst>
            <a:ext uri="{FF2B5EF4-FFF2-40B4-BE49-F238E27FC236}">
              <a16:creationId xmlns:a16="http://schemas.microsoft.com/office/drawing/2014/main" id="{00000000-0008-0000-0500-0000C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09" name="Text Box 403">
          <a:extLst>
            <a:ext uri="{FF2B5EF4-FFF2-40B4-BE49-F238E27FC236}">
              <a16:creationId xmlns:a16="http://schemas.microsoft.com/office/drawing/2014/main" id="{00000000-0008-0000-0500-0000C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10" name="Text Box 404">
          <a:extLst>
            <a:ext uri="{FF2B5EF4-FFF2-40B4-BE49-F238E27FC236}">
              <a16:creationId xmlns:a16="http://schemas.microsoft.com/office/drawing/2014/main" id="{00000000-0008-0000-0500-0000C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11" name="Text Box 405">
          <a:extLst>
            <a:ext uri="{FF2B5EF4-FFF2-40B4-BE49-F238E27FC236}">
              <a16:creationId xmlns:a16="http://schemas.microsoft.com/office/drawing/2014/main" id="{00000000-0008-0000-0500-0000C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12" name="Text Box 406">
          <a:extLst>
            <a:ext uri="{FF2B5EF4-FFF2-40B4-BE49-F238E27FC236}">
              <a16:creationId xmlns:a16="http://schemas.microsoft.com/office/drawing/2014/main" id="{00000000-0008-0000-0500-0000C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13" name="Text Box 407">
          <a:extLst>
            <a:ext uri="{FF2B5EF4-FFF2-40B4-BE49-F238E27FC236}">
              <a16:creationId xmlns:a16="http://schemas.microsoft.com/office/drawing/2014/main" id="{00000000-0008-0000-0500-0000C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14" name="Text Box 408">
          <a:extLst>
            <a:ext uri="{FF2B5EF4-FFF2-40B4-BE49-F238E27FC236}">
              <a16:creationId xmlns:a16="http://schemas.microsoft.com/office/drawing/2014/main" id="{00000000-0008-0000-0500-0000C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15" name="Text Box 409">
          <a:extLst>
            <a:ext uri="{FF2B5EF4-FFF2-40B4-BE49-F238E27FC236}">
              <a16:creationId xmlns:a16="http://schemas.microsoft.com/office/drawing/2014/main" id="{00000000-0008-0000-0500-0000C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16" name="Text Box 410">
          <a:extLst>
            <a:ext uri="{FF2B5EF4-FFF2-40B4-BE49-F238E27FC236}">
              <a16:creationId xmlns:a16="http://schemas.microsoft.com/office/drawing/2014/main" id="{00000000-0008-0000-0500-0000D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17" name="Text Box 411">
          <a:extLst>
            <a:ext uri="{FF2B5EF4-FFF2-40B4-BE49-F238E27FC236}">
              <a16:creationId xmlns:a16="http://schemas.microsoft.com/office/drawing/2014/main" id="{00000000-0008-0000-0500-0000D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18" name="Text Box 412">
          <a:extLst>
            <a:ext uri="{FF2B5EF4-FFF2-40B4-BE49-F238E27FC236}">
              <a16:creationId xmlns:a16="http://schemas.microsoft.com/office/drawing/2014/main" id="{00000000-0008-0000-0500-0000D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19" name="Text Box 413">
          <a:extLst>
            <a:ext uri="{FF2B5EF4-FFF2-40B4-BE49-F238E27FC236}">
              <a16:creationId xmlns:a16="http://schemas.microsoft.com/office/drawing/2014/main" id="{00000000-0008-0000-0500-0000D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20" name="Text Box 414">
          <a:extLst>
            <a:ext uri="{FF2B5EF4-FFF2-40B4-BE49-F238E27FC236}">
              <a16:creationId xmlns:a16="http://schemas.microsoft.com/office/drawing/2014/main" id="{00000000-0008-0000-0500-0000D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21" name="Text Box 415">
          <a:extLst>
            <a:ext uri="{FF2B5EF4-FFF2-40B4-BE49-F238E27FC236}">
              <a16:creationId xmlns:a16="http://schemas.microsoft.com/office/drawing/2014/main" id="{00000000-0008-0000-0500-0000D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22" name="Text Box 416">
          <a:extLst>
            <a:ext uri="{FF2B5EF4-FFF2-40B4-BE49-F238E27FC236}">
              <a16:creationId xmlns:a16="http://schemas.microsoft.com/office/drawing/2014/main" id="{00000000-0008-0000-0500-0000D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23" name="Text Box 417">
          <a:extLst>
            <a:ext uri="{FF2B5EF4-FFF2-40B4-BE49-F238E27FC236}">
              <a16:creationId xmlns:a16="http://schemas.microsoft.com/office/drawing/2014/main" id="{00000000-0008-0000-0500-0000D7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24" name="Text Box 418">
          <a:extLst>
            <a:ext uri="{FF2B5EF4-FFF2-40B4-BE49-F238E27FC236}">
              <a16:creationId xmlns:a16="http://schemas.microsoft.com/office/drawing/2014/main" id="{00000000-0008-0000-0500-0000D8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25" name="Text Box 419">
          <a:extLst>
            <a:ext uri="{FF2B5EF4-FFF2-40B4-BE49-F238E27FC236}">
              <a16:creationId xmlns:a16="http://schemas.microsoft.com/office/drawing/2014/main" id="{00000000-0008-0000-0500-0000D9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26" name="Text Box 420">
          <a:extLst>
            <a:ext uri="{FF2B5EF4-FFF2-40B4-BE49-F238E27FC236}">
              <a16:creationId xmlns:a16="http://schemas.microsoft.com/office/drawing/2014/main" id="{00000000-0008-0000-0500-0000DA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27" name="Text Box 421">
          <a:extLst>
            <a:ext uri="{FF2B5EF4-FFF2-40B4-BE49-F238E27FC236}">
              <a16:creationId xmlns:a16="http://schemas.microsoft.com/office/drawing/2014/main" id="{00000000-0008-0000-0500-0000DB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28" name="Text Box 422">
          <a:extLst>
            <a:ext uri="{FF2B5EF4-FFF2-40B4-BE49-F238E27FC236}">
              <a16:creationId xmlns:a16="http://schemas.microsoft.com/office/drawing/2014/main" id="{00000000-0008-0000-0500-0000DC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29" name="Text Box 423">
          <a:extLst>
            <a:ext uri="{FF2B5EF4-FFF2-40B4-BE49-F238E27FC236}">
              <a16:creationId xmlns:a16="http://schemas.microsoft.com/office/drawing/2014/main" id="{00000000-0008-0000-0500-0000DD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30" name="Text Box 424">
          <a:extLst>
            <a:ext uri="{FF2B5EF4-FFF2-40B4-BE49-F238E27FC236}">
              <a16:creationId xmlns:a16="http://schemas.microsoft.com/office/drawing/2014/main" id="{00000000-0008-0000-0500-0000DE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31" name="Text Box 425">
          <a:extLst>
            <a:ext uri="{FF2B5EF4-FFF2-40B4-BE49-F238E27FC236}">
              <a16:creationId xmlns:a16="http://schemas.microsoft.com/office/drawing/2014/main" id="{00000000-0008-0000-0500-0000DF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32" name="Text Box 426">
          <a:extLst>
            <a:ext uri="{FF2B5EF4-FFF2-40B4-BE49-F238E27FC236}">
              <a16:creationId xmlns:a16="http://schemas.microsoft.com/office/drawing/2014/main" id="{00000000-0008-0000-0500-0000E0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33" name="Text Box 427">
          <a:extLst>
            <a:ext uri="{FF2B5EF4-FFF2-40B4-BE49-F238E27FC236}">
              <a16:creationId xmlns:a16="http://schemas.microsoft.com/office/drawing/2014/main" id="{00000000-0008-0000-0500-0000E1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34" name="Text Box 428">
          <a:extLst>
            <a:ext uri="{FF2B5EF4-FFF2-40B4-BE49-F238E27FC236}">
              <a16:creationId xmlns:a16="http://schemas.microsoft.com/office/drawing/2014/main" id="{00000000-0008-0000-0500-0000E2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35" name="Text Box 429">
          <a:extLst>
            <a:ext uri="{FF2B5EF4-FFF2-40B4-BE49-F238E27FC236}">
              <a16:creationId xmlns:a16="http://schemas.microsoft.com/office/drawing/2014/main" id="{00000000-0008-0000-0500-0000E3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36" name="Text Box 430">
          <a:extLst>
            <a:ext uri="{FF2B5EF4-FFF2-40B4-BE49-F238E27FC236}">
              <a16:creationId xmlns:a16="http://schemas.microsoft.com/office/drawing/2014/main" id="{00000000-0008-0000-0500-0000E4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37" name="Text Box 431">
          <a:extLst>
            <a:ext uri="{FF2B5EF4-FFF2-40B4-BE49-F238E27FC236}">
              <a16:creationId xmlns:a16="http://schemas.microsoft.com/office/drawing/2014/main" id="{00000000-0008-0000-0500-0000E5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38" name="Text Box 432">
          <a:extLst>
            <a:ext uri="{FF2B5EF4-FFF2-40B4-BE49-F238E27FC236}">
              <a16:creationId xmlns:a16="http://schemas.microsoft.com/office/drawing/2014/main" id="{00000000-0008-0000-0500-0000E63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39" name="Text Box 433">
          <a:extLst>
            <a:ext uri="{FF2B5EF4-FFF2-40B4-BE49-F238E27FC236}">
              <a16:creationId xmlns:a16="http://schemas.microsoft.com/office/drawing/2014/main" id="{00000000-0008-0000-0500-0000E7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40" name="Text Box 434">
          <a:extLst>
            <a:ext uri="{FF2B5EF4-FFF2-40B4-BE49-F238E27FC236}">
              <a16:creationId xmlns:a16="http://schemas.microsoft.com/office/drawing/2014/main" id="{00000000-0008-0000-0500-0000E8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41" name="Text Box 435">
          <a:extLst>
            <a:ext uri="{FF2B5EF4-FFF2-40B4-BE49-F238E27FC236}">
              <a16:creationId xmlns:a16="http://schemas.microsoft.com/office/drawing/2014/main" id="{00000000-0008-0000-0500-0000E9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42" name="Text Box 436">
          <a:extLst>
            <a:ext uri="{FF2B5EF4-FFF2-40B4-BE49-F238E27FC236}">
              <a16:creationId xmlns:a16="http://schemas.microsoft.com/office/drawing/2014/main" id="{00000000-0008-0000-0500-0000EA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43" name="Text Box 437">
          <a:extLst>
            <a:ext uri="{FF2B5EF4-FFF2-40B4-BE49-F238E27FC236}">
              <a16:creationId xmlns:a16="http://schemas.microsoft.com/office/drawing/2014/main" id="{00000000-0008-0000-0500-0000EB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44" name="Text Box 438">
          <a:extLst>
            <a:ext uri="{FF2B5EF4-FFF2-40B4-BE49-F238E27FC236}">
              <a16:creationId xmlns:a16="http://schemas.microsoft.com/office/drawing/2014/main" id="{00000000-0008-0000-0500-0000EC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45" name="Text Box 439">
          <a:extLst>
            <a:ext uri="{FF2B5EF4-FFF2-40B4-BE49-F238E27FC236}">
              <a16:creationId xmlns:a16="http://schemas.microsoft.com/office/drawing/2014/main" id="{00000000-0008-0000-0500-0000ED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46" name="Text Box 440">
          <a:extLst>
            <a:ext uri="{FF2B5EF4-FFF2-40B4-BE49-F238E27FC236}">
              <a16:creationId xmlns:a16="http://schemas.microsoft.com/office/drawing/2014/main" id="{00000000-0008-0000-0500-0000EE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47" name="Text Box 441">
          <a:extLst>
            <a:ext uri="{FF2B5EF4-FFF2-40B4-BE49-F238E27FC236}">
              <a16:creationId xmlns:a16="http://schemas.microsoft.com/office/drawing/2014/main" id="{00000000-0008-0000-0500-0000EF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48" name="Text Box 442">
          <a:extLst>
            <a:ext uri="{FF2B5EF4-FFF2-40B4-BE49-F238E27FC236}">
              <a16:creationId xmlns:a16="http://schemas.microsoft.com/office/drawing/2014/main" id="{00000000-0008-0000-0500-0000F0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49" name="Text Box 443">
          <a:extLst>
            <a:ext uri="{FF2B5EF4-FFF2-40B4-BE49-F238E27FC236}">
              <a16:creationId xmlns:a16="http://schemas.microsoft.com/office/drawing/2014/main" id="{00000000-0008-0000-0500-0000F1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50" name="Text Box 444">
          <a:extLst>
            <a:ext uri="{FF2B5EF4-FFF2-40B4-BE49-F238E27FC236}">
              <a16:creationId xmlns:a16="http://schemas.microsoft.com/office/drawing/2014/main" id="{00000000-0008-0000-0500-0000F2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51" name="Text Box 445">
          <a:extLst>
            <a:ext uri="{FF2B5EF4-FFF2-40B4-BE49-F238E27FC236}">
              <a16:creationId xmlns:a16="http://schemas.microsoft.com/office/drawing/2014/main" id="{00000000-0008-0000-0500-0000F3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52" name="Text Box 446">
          <a:extLst>
            <a:ext uri="{FF2B5EF4-FFF2-40B4-BE49-F238E27FC236}">
              <a16:creationId xmlns:a16="http://schemas.microsoft.com/office/drawing/2014/main" id="{00000000-0008-0000-0500-0000F4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53" name="Text Box 447">
          <a:extLst>
            <a:ext uri="{FF2B5EF4-FFF2-40B4-BE49-F238E27FC236}">
              <a16:creationId xmlns:a16="http://schemas.microsoft.com/office/drawing/2014/main" id="{00000000-0008-0000-0500-0000F5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54" name="Text Box 448">
          <a:extLst>
            <a:ext uri="{FF2B5EF4-FFF2-40B4-BE49-F238E27FC236}">
              <a16:creationId xmlns:a16="http://schemas.microsoft.com/office/drawing/2014/main" id="{00000000-0008-0000-0500-0000F6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55" name="Text Box 449">
          <a:extLst>
            <a:ext uri="{FF2B5EF4-FFF2-40B4-BE49-F238E27FC236}">
              <a16:creationId xmlns:a16="http://schemas.microsoft.com/office/drawing/2014/main" id="{00000000-0008-0000-0500-0000F7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56" name="Text Box 450">
          <a:extLst>
            <a:ext uri="{FF2B5EF4-FFF2-40B4-BE49-F238E27FC236}">
              <a16:creationId xmlns:a16="http://schemas.microsoft.com/office/drawing/2014/main" id="{00000000-0008-0000-0500-0000F8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57" name="Text Box 451">
          <a:extLst>
            <a:ext uri="{FF2B5EF4-FFF2-40B4-BE49-F238E27FC236}">
              <a16:creationId xmlns:a16="http://schemas.microsoft.com/office/drawing/2014/main" id="{00000000-0008-0000-0500-0000F9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58" name="Text Box 452">
          <a:extLst>
            <a:ext uri="{FF2B5EF4-FFF2-40B4-BE49-F238E27FC236}">
              <a16:creationId xmlns:a16="http://schemas.microsoft.com/office/drawing/2014/main" id="{00000000-0008-0000-0500-0000FA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59" name="Text Box 453">
          <a:extLst>
            <a:ext uri="{FF2B5EF4-FFF2-40B4-BE49-F238E27FC236}">
              <a16:creationId xmlns:a16="http://schemas.microsoft.com/office/drawing/2014/main" id="{00000000-0008-0000-0500-0000FB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60" name="Text Box 454">
          <a:extLst>
            <a:ext uri="{FF2B5EF4-FFF2-40B4-BE49-F238E27FC236}">
              <a16:creationId xmlns:a16="http://schemas.microsoft.com/office/drawing/2014/main" id="{00000000-0008-0000-0500-0000FC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61" name="Text Box 455">
          <a:extLst>
            <a:ext uri="{FF2B5EF4-FFF2-40B4-BE49-F238E27FC236}">
              <a16:creationId xmlns:a16="http://schemas.microsoft.com/office/drawing/2014/main" id="{00000000-0008-0000-0500-0000FD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62" name="Text Box 456">
          <a:extLst>
            <a:ext uri="{FF2B5EF4-FFF2-40B4-BE49-F238E27FC236}">
              <a16:creationId xmlns:a16="http://schemas.microsoft.com/office/drawing/2014/main" id="{00000000-0008-0000-0500-0000FE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63" name="Text Box 457">
          <a:extLst>
            <a:ext uri="{FF2B5EF4-FFF2-40B4-BE49-F238E27FC236}">
              <a16:creationId xmlns:a16="http://schemas.microsoft.com/office/drawing/2014/main" id="{00000000-0008-0000-0500-0000FF36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64" name="Text Box 458">
          <a:extLst>
            <a:ext uri="{FF2B5EF4-FFF2-40B4-BE49-F238E27FC236}">
              <a16:creationId xmlns:a16="http://schemas.microsoft.com/office/drawing/2014/main" id="{00000000-0008-0000-0500-00000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65" name="Text Box 459">
          <a:extLst>
            <a:ext uri="{FF2B5EF4-FFF2-40B4-BE49-F238E27FC236}">
              <a16:creationId xmlns:a16="http://schemas.microsoft.com/office/drawing/2014/main" id="{00000000-0008-0000-0500-00000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66" name="Text Box 460">
          <a:extLst>
            <a:ext uri="{FF2B5EF4-FFF2-40B4-BE49-F238E27FC236}">
              <a16:creationId xmlns:a16="http://schemas.microsoft.com/office/drawing/2014/main" id="{00000000-0008-0000-0500-00000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67" name="Text Box 461">
          <a:extLst>
            <a:ext uri="{FF2B5EF4-FFF2-40B4-BE49-F238E27FC236}">
              <a16:creationId xmlns:a16="http://schemas.microsoft.com/office/drawing/2014/main" id="{00000000-0008-0000-0500-00000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68" name="Text Box 462">
          <a:extLst>
            <a:ext uri="{FF2B5EF4-FFF2-40B4-BE49-F238E27FC236}">
              <a16:creationId xmlns:a16="http://schemas.microsoft.com/office/drawing/2014/main" id="{00000000-0008-0000-0500-00000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69" name="Text Box 463">
          <a:extLst>
            <a:ext uri="{FF2B5EF4-FFF2-40B4-BE49-F238E27FC236}">
              <a16:creationId xmlns:a16="http://schemas.microsoft.com/office/drawing/2014/main" id="{00000000-0008-0000-0500-00000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70" name="Text Box 464">
          <a:extLst>
            <a:ext uri="{FF2B5EF4-FFF2-40B4-BE49-F238E27FC236}">
              <a16:creationId xmlns:a16="http://schemas.microsoft.com/office/drawing/2014/main" id="{00000000-0008-0000-0500-00000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71" name="Text Box 465">
          <a:extLst>
            <a:ext uri="{FF2B5EF4-FFF2-40B4-BE49-F238E27FC236}">
              <a16:creationId xmlns:a16="http://schemas.microsoft.com/office/drawing/2014/main" id="{00000000-0008-0000-0500-00000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72" name="Text Box 466">
          <a:extLst>
            <a:ext uri="{FF2B5EF4-FFF2-40B4-BE49-F238E27FC236}">
              <a16:creationId xmlns:a16="http://schemas.microsoft.com/office/drawing/2014/main" id="{00000000-0008-0000-0500-00000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73" name="Text Box 467">
          <a:extLst>
            <a:ext uri="{FF2B5EF4-FFF2-40B4-BE49-F238E27FC236}">
              <a16:creationId xmlns:a16="http://schemas.microsoft.com/office/drawing/2014/main" id="{00000000-0008-0000-0500-00000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74" name="Text Box 468">
          <a:extLst>
            <a:ext uri="{FF2B5EF4-FFF2-40B4-BE49-F238E27FC236}">
              <a16:creationId xmlns:a16="http://schemas.microsoft.com/office/drawing/2014/main" id="{00000000-0008-0000-0500-00000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75" name="Text Box 469">
          <a:extLst>
            <a:ext uri="{FF2B5EF4-FFF2-40B4-BE49-F238E27FC236}">
              <a16:creationId xmlns:a16="http://schemas.microsoft.com/office/drawing/2014/main" id="{00000000-0008-0000-0500-00000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76" name="Text Box 470">
          <a:extLst>
            <a:ext uri="{FF2B5EF4-FFF2-40B4-BE49-F238E27FC236}">
              <a16:creationId xmlns:a16="http://schemas.microsoft.com/office/drawing/2014/main" id="{00000000-0008-0000-0500-00000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77" name="Text Box 471">
          <a:extLst>
            <a:ext uri="{FF2B5EF4-FFF2-40B4-BE49-F238E27FC236}">
              <a16:creationId xmlns:a16="http://schemas.microsoft.com/office/drawing/2014/main" id="{00000000-0008-0000-0500-00000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78" name="Text Box 472">
          <a:extLst>
            <a:ext uri="{FF2B5EF4-FFF2-40B4-BE49-F238E27FC236}">
              <a16:creationId xmlns:a16="http://schemas.microsoft.com/office/drawing/2014/main" id="{00000000-0008-0000-0500-00000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79" name="Text Box 473">
          <a:extLst>
            <a:ext uri="{FF2B5EF4-FFF2-40B4-BE49-F238E27FC236}">
              <a16:creationId xmlns:a16="http://schemas.microsoft.com/office/drawing/2014/main" id="{00000000-0008-0000-0500-00000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80" name="Text Box 474">
          <a:extLst>
            <a:ext uri="{FF2B5EF4-FFF2-40B4-BE49-F238E27FC236}">
              <a16:creationId xmlns:a16="http://schemas.microsoft.com/office/drawing/2014/main" id="{00000000-0008-0000-0500-00001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81" name="Text Box 475">
          <a:extLst>
            <a:ext uri="{FF2B5EF4-FFF2-40B4-BE49-F238E27FC236}">
              <a16:creationId xmlns:a16="http://schemas.microsoft.com/office/drawing/2014/main" id="{00000000-0008-0000-0500-00001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82" name="Text Box 476">
          <a:extLst>
            <a:ext uri="{FF2B5EF4-FFF2-40B4-BE49-F238E27FC236}">
              <a16:creationId xmlns:a16="http://schemas.microsoft.com/office/drawing/2014/main" id="{00000000-0008-0000-0500-00001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83" name="Text Box 477">
          <a:extLst>
            <a:ext uri="{FF2B5EF4-FFF2-40B4-BE49-F238E27FC236}">
              <a16:creationId xmlns:a16="http://schemas.microsoft.com/office/drawing/2014/main" id="{00000000-0008-0000-0500-00001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84" name="Text Box 478">
          <a:extLst>
            <a:ext uri="{FF2B5EF4-FFF2-40B4-BE49-F238E27FC236}">
              <a16:creationId xmlns:a16="http://schemas.microsoft.com/office/drawing/2014/main" id="{00000000-0008-0000-0500-00001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85" name="Text Box 479">
          <a:extLst>
            <a:ext uri="{FF2B5EF4-FFF2-40B4-BE49-F238E27FC236}">
              <a16:creationId xmlns:a16="http://schemas.microsoft.com/office/drawing/2014/main" id="{00000000-0008-0000-0500-00001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86" name="Text Box 480">
          <a:extLst>
            <a:ext uri="{FF2B5EF4-FFF2-40B4-BE49-F238E27FC236}">
              <a16:creationId xmlns:a16="http://schemas.microsoft.com/office/drawing/2014/main" id="{00000000-0008-0000-0500-00001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87" name="Text Box 481">
          <a:extLst>
            <a:ext uri="{FF2B5EF4-FFF2-40B4-BE49-F238E27FC236}">
              <a16:creationId xmlns:a16="http://schemas.microsoft.com/office/drawing/2014/main" id="{00000000-0008-0000-0500-00001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88" name="Text Box 482">
          <a:extLst>
            <a:ext uri="{FF2B5EF4-FFF2-40B4-BE49-F238E27FC236}">
              <a16:creationId xmlns:a16="http://schemas.microsoft.com/office/drawing/2014/main" id="{00000000-0008-0000-0500-00001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89" name="Text Box 483">
          <a:extLst>
            <a:ext uri="{FF2B5EF4-FFF2-40B4-BE49-F238E27FC236}">
              <a16:creationId xmlns:a16="http://schemas.microsoft.com/office/drawing/2014/main" id="{00000000-0008-0000-0500-00001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90" name="Text Box 484">
          <a:extLst>
            <a:ext uri="{FF2B5EF4-FFF2-40B4-BE49-F238E27FC236}">
              <a16:creationId xmlns:a16="http://schemas.microsoft.com/office/drawing/2014/main" id="{00000000-0008-0000-0500-00001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91" name="Text Box 485">
          <a:extLst>
            <a:ext uri="{FF2B5EF4-FFF2-40B4-BE49-F238E27FC236}">
              <a16:creationId xmlns:a16="http://schemas.microsoft.com/office/drawing/2014/main" id="{00000000-0008-0000-0500-00001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92" name="Text Box 486">
          <a:extLst>
            <a:ext uri="{FF2B5EF4-FFF2-40B4-BE49-F238E27FC236}">
              <a16:creationId xmlns:a16="http://schemas.microsoft.com/office/drawing/2014/main" id="{00000000-0008-0000-0500-00001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93" name="Text Box 487">
          <a:extLst>
            <a:ext uri="{FF2B5EF4-FFF2-40B4-BE49-F238E27FC236}">
              <a16:creationId xmlns:a16="http://schemas.microsoft.com/office/drawing/2014/main" id="{00000000-0008-0000-0500-00001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94" name="Text Box 488">
          <a:extLst>
            <a:ext uri="{FF2B5EF4-FFF2-40B4-BE49-F238E27FC236}">
              <a16:creationId xmlns:a16="http://schemas.microsoft.com/office/drawing/2014/main" id="{00000000-0008-0000-0500-00001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95" name="Text Box 489">
          <a:extLst>
            <a:ext uri="{FF2B5EF4-FFF2-40B4-BE49-F238E27FC236}">
              <a16:creationId xmlns:a16="http://schemas.microsoft.com/office/drawing/2014/main" id="{00000000-0008-0000-0500-00001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96" name="Text Box 490">
          <a:extLst>
            <a:ext uri="{FF2B5EF4-FFF2-40B4-BE49-F238E27FC236}">
              <a16:creationId xmlns:a16="http://schemas.microsoft.com/office/drawing/2014/main" id="{00000000-0008-0000-0500-00002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97" name="Text Box 491">
          <a:extLst>
            <a:ext uri="{FF2B5EF4-FFF2-40B4-BE49-F238E27FC236}">
              <a16:creationId xmlns:a16="http://schemas.microsoft.com/office/drawing/2014/main" id="{00000000-0008-0000-0500-00002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98" name="Text Box 492">
          <a:extLst>
            <a:ext uri="{FF2B5EF4-FFF2-40B4-BE49-F238E27FC236}">
              <a16:creationId xmlns:a16="http://schemas.microsoft.com/office/drawing/2014/main" id="{00000000-0008-0000-0500-00002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299" name="Text Box 493">
          <a:extLst>
            <a:ext uri="{FF2B5EF4-FFF2-40B4-BE49-F238E27FC236}">
              <a16:creationId xmlns:a16="http://schemas.microsoft.com/office/drawing/2014/main" id="{00000000-0008-0000-0500-00002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00" name="Text Box 494">
          <a:extLst>
            <a:ext uri="{FF2B5EF4-FFF2-40B4-BE49-F238E27FC236}">
              <a16:creationId xmlns:a16="http://schemas.microsoft.com/office/drawing/2014/main" id="{00000000-0008-0000-0500-00002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01" name="Text Box 495">
          <a:extLst>
            <a:ext uri="{FF2B5EF4-FFF2-40B4-BE49-F238E27FC236}">
              <a16:creationId xmlns:a16="http://schemas.microsoft.com/office/drawing/2014/main" id="{00000000-0008-0000-0500-00002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02" name="Text Box 496">
          <a:extLst>
            <a:ext uri="{FF2B5EF4-FFF2-40B4-BE49-F238E27FC236}">
              <a16:creationId xmlns:a16="http://schemas.microsoft.com/office/drawing/2014/main" id="{00000000-0008-0000-0500-00002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03" name="Text Box 497">
          <a:extLst>
            <a:ext uri="{FF2B5EF4-FFF2-40B4-BE49-F238E27FC236}">
              <a16:creationId xmlns:a16="http://schemas.microsoft.com/office/drawing/2014/main" id="{00000000-0008-0000-0500-00002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04" name="Text Box 498">
          <a:extLst>
            <a:ext uri="{FF2B5EF4-FFF2-40B4-BE49-F238E27FC236}">
              <a16:creationId xmlns:a16="http://schemas.microsoft.com/office/drawing/2014/main" id="{00000000-0008-0000-0500-00002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05" name="Text Box 499">
          <a:extLst>
            <a:ext uri="{FF2B5EF4-FFF2-40B4-BE49-F238E27FC236}">
              <a16:creationId xmlns:a16="http://schemas.microsoft.com/office/drawing/2014/main" id="{00000000-0008-0000-0500-00002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06" name="Text Box 500">
          <a:extLst>
            <a:ext uri="{FF2B5EF4-FFF2-40B4-BE49-F238E27FC236}">
              <a16:creationId xmlns:a16="http://schemas.microsoft.com/office/drawing/2014/main" id="{00000000-0008-0000-0500-00002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07" name="Text Box 501">
          <a:extLst>
            <a:ext uri="{FF2B5EF4-FFF2-40B4-BE49-F238E27FC236}">
              <a16:creationId xmlns:a16="http://schemas.microsoft.com/office/drawing/2014/main" id="{00000000-0008-0000-0500-00002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08" name="Text Box 502">
          <a:extLst>
            <a:ext uri="{FF2B5EF4-FFF2-40B4-BE49-F238E27FC236}">
              <a16:creationId xmlns:a16="http://schemas.microsoft.com/office/drawing/2014/main" id="{00000000-0008-0000-0500-00002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09" name="Text Box 503">
          <a:extLst>
            <a:ext uri="{FF2B5EF4-FFF2-40B4-BE49-F238E27FC236}">
              <a16:creationId xmlns:a16="http://schemas.microsoft.com/office/drawing/2014/main" id="{00000000-0008-0000-0500-00002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10" name="Text Box 504">
          <a:extLst>
            <a:ext uri="{FF2B5EF4-FFF2-40B4-BE49-F238E27FC236}">
              <a16:creationId xmlns:a16="http://schemas.microsoft.com/office/drawing/2014/main" id="{00000000-0008-0000-0500-00002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11" name="Text Box 505">
          <a:extLst>
            <a:ext uri="{FF2B5EF4-FFF2-40B4-BE49-F238E27FC236}">
              <a16:creationId xmlns:a16="http://schemas.microsoft.com/office/drawing/2014/main" id="{00000000-0008-0000-0500-00002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12" name="Text Box 506">
          <a:extLst>
            <a:ext uri="{FF2B5EF4-FFF2-40B4-BE49-F238E27FC236}">
              <a16:creationId xmlns:a16="http://schemas.microsoft.com/office/drawing/2014/main" id="{00000000-0008-0000-0500-00003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13" name="Text Box 507">
          <a:extLst>
            <a:ext uri="{FF2B5EF4-FFF2-40B4-BE49-F238E27FC236}">
              <a16:creationId xmlns:a16="http://schemas.microsoft.com/office/drawing/2014/main" id="{00000000-0008-0000-0500-00003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14" name="Text Box 508">
          <a:extLst>
            <a:ext uri="{FF2B5EF4-FFF2-40B4-BE49-F238E27FC236}">
              <a16:creationId xmlns:a16="http://schemas.microsoft.com/office/drawing/2014/main" id="{00000000-0008-0000-0500-00003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15" name="Text Box 509">
          <a:extLst>
            <a:ext uri="{FF2B5EF4-FFF2-40B4-BE49-F238E27FC236}">
              <a16:creationId xmlns:a16="http://schemas.microsoft.com/office/drawing/2014/main" id="{00000000-0008-0000-0500-00003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16" name="Text Box 510">
          <a:extLst>
            <a:ext uri="{FF2B5EF4-FFF2-40B4-BE49-F238E27FC236}">
              <a16:creationId xmlns:a16="http://schemas.microsoft.com/office/drawing/2014/main" id="{00000000-0008-0000-0500-00003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17" name="Text Box 511">
          <a:extLst>
            <a:ext uri="{FF2B5EF4-FFF2-40B4-BE49-F238E27FC236}">
              <a16:creationId xmlns:a16="http://schemas.microsoft.com/office/drawing/2014/main" id="{00000000-0008-0000-0500-00003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18" name="Text Box 512">
          <a:extLst>
            <a:ext uri="{FF2B5EF4-FFF2-40B4-BE49-F238E27FC236}">
              <a16:creationId xmlns:a16="http://schemas.microsoft.com/office/drawing/2014/main" id="{00000000-0008-0000-0500-00003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19" name="Text Box 513">
          <a:extLst>
            <a:ext uri="{FF2B5EF4-FFF2-40B4-BE49-F238E27FC236}">
              <a16:creationId xmlns:a16="http://schemas.microsoft.com/office/drawing/2014/main" id="{00000000-0008-0000-0500-00003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20" name="Text Box 514">
          <a:extLst>
            <a:ext uri="{FF2B5EF4-FFF2-40B4-BE49-F238E27FC236}">
              <a16:creationId xmlns:a16="http://schemas.microsoft.com/office/drawing/2014/main" id="{00000000-0008-0000-0500-00003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21" name="Text Box 515">
          <a:extLst>
            <a:ext uri="{FF2B5EF4-FFF2-40B4-BE49-F238E27FC236}">
              <a16:creationId xmlns:a16="http://schemas.microsoft.com/office/drawing/2014/main" id="{00000000-0008-0000-0500-00003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22" name="Text Box 516">
          <a:extLst>
            <a:ext uri="{FF2B5EF4-FFF2-40B4-BE49-F238E27FC236}">
              <a16:creationId xmlns:a16="http://schemas.microsoft.com/office/drawing/2014/main" id="{00000000-0008-0000-0500-00003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23" name="Text Box 517">
          <a:extLst>
            <a:ext uri="{FF2B5EF4-FFF2-40B4-BE49-F238E27FC236}">
              <a16:creationId xmlns:a16="http://schemas.microsoft.com/office/drawing/2014/main" id="{00000000-0008-0000-0500-00003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24" name="Text Box 518">
          <a:extLst>
            <a:ext uri="{FF2B5EF4-FFF2-40B4-BE49-F238E27FC236}">
              <a16:creationId xmlns:a16="http://schemas.microsoft.com/office/drawing/2014/main" id="{00000000-0008-0000-0500-00003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25" name="Text Box 519">
          <a:extLst>
            <a:ext uri="{FF2B5EF4-FFF2-40B4-BE49-F238E27FC236}">
              <a16:creationId xmlns:a16="http://schemas.microsoft.com/office/drawing/2014/main" id="{00000000-0008-0000-0500-00003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26" name="Text Box 520">
          <a:extLst>
            <a:ext uri="{FF2B5EF4-FFF2-40B4-BE49-F238E27FC236}">
              <a16:creationId xmlns:a16="http://schemas.microsoft.com/office/drawing/2014/main" id="{00000000-0008-0000-0500-00003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27" name="Text Box 521">
          <a:extLst>
            <a:ext uri="{FF2B5EF4-FFF2-40B4-BE49-F238E27FC236}">
              <a16:creationId xmlns:a16="http://schemas.microsoft.com/office/drawing/2014/main" id="{00000000-0008-0000-0500-00003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28" name="Text Box 522">
          <a:extLst>
            <a:ext uri="{FF2B5EF4-FFF2-40B4-BE49-F238E27FC236}">
              <a16:creationId xmlns:a16="http://schemas.microsoft.com/office/drawing/2014/main" id="{00000000-0008-0000-0500-00004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29" name="Text Box 523">
          <a:extLst>
            <a:ext uri="{FF2B5EF4-FFF2-40B4-BE49-F238E27FC236}">
              <a16:creationId xmlns:a16="http://schemas.microsoft.com/office/drawing/2014/main" id="{00000000-0008-0000-0500-00004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30" name="Text Box 524">
          <a:extLst>
            <a:ext uri="{FF2B5EF4-FFF2-40B4-BE49-F238E27FC236}">
              <a16:creationId xmlns:a16="http://schemas.microsoft.com/office/drawing/2014/main" id="{00000000-0008-0000-0500-00004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31" name="Text Box 525">
          <a:extLst>
            <a:ext uri="{FF2B5EF4-FFF2-40B4-BE49-F238E27FC236}">
              <a16:creationId xmlns:a16="http://schemas.microsoft.com/office/drawing/2014/main" id="{00000000-0008-0000-0500-00004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32" name="Text Box 526">
          <a:extLst>
            <a:ext uri="{FF2B5EF4-FFF2-40B4-BE49-F238E27FC236}">
              <a16:creationId xmlns:a16="http://schemas.microsoft.com/office/drawing/2014/main" id="{00000000-0008-0000-0500-00004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33" name="Text Box 527">
          <a:extLst>
            <a:ext uri="{FF2B5EF4-FFF2-40B4-BE49-F238E27FC236}">
              <a16:creationId xmlns:a16="http://schemas.microsoft.com/office/drawing/2014/main" id="{00000000-0008-0000-0500-00004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34" name="Text Box 528">
          <a:extLst>
            <a:ext uri="{FF2B5EF4-FFF2-40B4-BE49-F238E27FC236}">
              <a16:creationId xmlns:a16="http://schemas.microsoft.com/office/drawing/2014/main" id="{00000000-0008-0000-0500-00004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35" name="Text Box 529">
          <a:extLst>
            <a:ext uri="{FF2B5EF4-FFF2-40B4-BE49-F238E27FC236}">
              <a16:creationId xmlns:a16="http://schemas.microsoft.com/office/drawing/2014/main" id="{00000000-0008-0000-0500-00004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36" name="Text Box 530">
          <a:extLst>
            <a:ext uri="{FF2B5EF4-FFF2-40B4-BE49-F238E27FC236}">
              <a16:creationId xmlns:a16="http://schemas.microsoft.com/office/drawing/2014/main" id="{00000000-0008-0000-0500-00004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37" name="Text Box 531">
          <a:extLst>
            <a:ext uri="{FF2B5EF4-FFF2-40B4-BE49-F238E27FC236}">
              <a16:creationId xmlns:a16="http://schemas.microsoft.com/office/drawing/2014/main" id="{00000000-0008-0000-0500-00004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38" name="Text Box 532">
          <a:extLst>
            <a:ext uri="{FF2B5EF4-FFF2-40B4-BE49-F238E27FC236}">
              <a16:creationId xmlns:a16="http://schemas.microsoft.com/office/drawing/2014/main" id="{00000000-0008-0000-0500-00004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39" name="Text Box 533">
          <a:extLst>
            <a:ext uri="{FF2B5EF4-FFF2-40B4-BE49-F238E27FC236}">
              <a16:creationId xmlns:a16="http://schemas.microsoft.com/office/drawing/2014/main" id="{00000000-0008-0000-0500-00004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40" name="Text Box 534">
          <a:extLst>
            <a:ext uri="{FF2B5EF4-FFF2-40B4-BE49-F238E27FC236}">
              <a16:creationId xmlns:a16="http://schemas.microsoft.com/office/drawing/2014/main" id="{00000000-0008-0000-0500-00004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41" name="Text Box 535">
          <a:extLst>
            <a:ext uri="{FF2B5EF4-FFF2-40B4-BE49-F238E27FC236}">
              <a16:creationId xmlns:a16="http://schemas.microsoft.com/office/drawing/2014/main" id="{00000000-0008-0000-0500-00004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42" name="Text Box 536">
          <a:extLst>
            <a:ext uri="{FF2B5EF4-FFF2-40B4-BE49-F238E27FC236}">
              <a16:creationId xmlns:a16="http://schemas.microsoft.com/office/drawing/2014/main" id="{00000000-0008-0000-0500-00004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43" name="Text Box 537">
          <a:extLst>
            <a:ext uri="{FF2B5EF4-FFF2-40B4-BE49-F238E27FC236}">
              <a16:creationId xmlns:a16="http://schemas.microsoft.com/office/drawing/2014/main" id="{00000000-0008-0000-0500-00004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44" name="Text Box 538">
          <a:extLst>
            <a:ext uri="{FF2B5EF4-FFF2-40B4-BE49-F238E27FC236}">
              <a16:creationId xmlns:a16="http://schemas.microsoft.com/office/drawing/2014/main" id="{00000000-0008-0000-0500-00005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45" name="Text Box 539">
          <a:extLst>
            <a:ext uri="{FF2B5EF4-FFF2-40B4-BE49-F238E27FC236}">
              <a16:creationId xmlns:a16="http://schemas.microsoft.com/office/drawing/2014/main" id="{00000000-0008-0000-0500-00005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46" name="Text Box 540">
          <a:extLst>
            <a:ext uri="{FF2B5EF4-FFF2-40B4-BE49-F238E27FC236}">
              <a16:creationId xmlns:a16="http://schemas.microsoft.com/office/drawing/2014/main" id="{00000000-0008-0000-0500-00005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47" name="Text Box 541">
          <a:extLst>
            <a:ext uri="{FF2B5EF4-FFF2-40B4-BE49-F238E27FC236}">
              <a16:creationId xmlns:a16="http://schemas.microsoft.com/office/drawing/2014/main" id="{00000000-0008-0000-0500-00005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48" name="Text Box 542">
          <a:extLst>
            <a:ext uri="{FF2B5EF4-FFF2-40B4-BE49-F238E27FC236}">
              <a16:creationId xmlns:a16="http://schemas.microsoft.com/office/drawing/2014/main" id="{00000000-0008-0000-0500-00005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49" name="Text Box 543">
          <a:extLst>
            <a:ext uri="{FF2B5EF4-FFF2-40B4-BE49-F238E27FC236}">
              <a16:creationId xmlns:a16="http://schemas.microsoft.com/office/drawing/2014/main" id="{00000000-0008-0000-0500-00005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50" name="Text Box 544">
          <a:extLst>
            <a:ext uri="{FF2B5EF4-FFF2-40B4-BE49-F238E27FC236}">
              <a16:creationId xmlns:a16="http://schemas.microsoft.com/office/drawing/2014/main" id="{00000000-0008-0000-0500-00005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51" name="Text Box 545">
          <a:extLst>
            <a:ext uri="{FF2B5EF4-FFF2-40B4-BE49-F238E27FC236}">
              <a16:creationId xmlns:a16="http://schemas.microsoft.com/office/drawing/2014/main" id="{00000000-0008-0000-0500-00005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52" name="Text Box 546">
          <a:extLst>
            <a:ext uri="{FF2B5EF4-FFF2-40B4-BE49-F238E27FC236}">
              <a16:creationId xmlns:a16="http://schemas.microsoft.com/office/drawing/2014/main" id="{00000000-0008-0000-0500-00005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53" name="Text Box 547">
          <a:extLst>
            <a:ext uri="{FF2B5EF4-FFF2-40B4-BE49-F238E27FC236}">
              <a16:creationId xmlns:a16="http://schemas.microsoft.com/office/drawing/2014/main" id="{00000000-0008-0000-0500-00005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54" name="Text Box 548">
          <a:extLst>
            <a:ext uri="{FF2B5EF4-FFF2-40B4-BE49-F238E27FC236}">
              <a16:creationId xmlns:a16="http://schemas.microsoft.com/office/drawing/2014/main" id="{00000000-0008-0000-0500-00005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55" name="Text Box 549">
          <a:extLst>
            <a:ext uri="{FF2B5EF4-FFF2-40B4-BE49-F238E27FC236}">
              <a16:creationId xmlns:a16="http://schemas.microsoft.com/office/drawing/2014/main" id="{00000000-0008-0000-0500-00005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56" name="Text Box 550">
          <a:extLst>
            <a:ext uri="{FF2B5EF4-FFF2-40B4-BE49-F238E27FC236}">
              <a16:creationId xmlns:a16="http://schemas.microsoft.com/office/drawing/2014/main" id="{00000000-0008-0000-0500-00005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57" name="Text Box 551">
          <a:extLst>
            <a:ext uri="{FF2B5EF4-FFF2-40B4-BE49-F238E27FC236}">
              <a16:creationId xmlns:a16="http://schemas.microsoft.com/office/drawing/2014/main" id="{00000000-0008-0000-0500-00005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58" name="Text Box 552">
          <a:extLst>
            <a:ext uri="{FF2B5EF4-FFF2-40B4-BE49-F238E27FC236}">
              <a16:creationId xmlns:a16="http://schemas.microsoft.com/office/drawing/2014/main" id="{00000000-0008-0000-0500-00005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59" name="Text Box 553">
          <a:extLst>
            <a:ext uri="{FF2B5EF4-FFF2-40B4-BE49-F238E27FC236}">
              <a16:creationId xmlns:a16="http://schemas.microsoft.com/office/drawing/2014/main" id="{00000000-0008-0000-0500-00005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60" name="Text Box 554">
          <a:extLst>
            <a:ext uri="{FF2B5EF4-FFF2-40B4-BE49-F238E27FC236}">
              <a16:creationId xmlns:a16="http://schemas.microsoft.com/office/drawing/2014/main" id="{00000000-0008-0000-0500-00006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61" name="Text Box 555">
          <a:extLst>
            <a:ext uri="{FF2B5EF4-FFF2-40B4-BE49-F238E27FC236}">
              <a16:creationId xmlns:a16="http://schemas.microsoft.com/office/drawing/2014/main" id="{00000000-0008-0000-0500-00006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62" name="Text Box 556">
          <a:extLst>
            <a:ext uri="{FF2B5EF4-FFF2-40B4-BE49-F238E27FC236}">
              <a16:creationId xmlns:a16="http://schemas.microsoft.com/office/drawing/2014/main" id="{00000000-0008-0000-0500-00006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63" name="Text Box 557">
          <a:extLst>
            <a:ext uri="{FF2B5EF4-FFF2-40B4-BE49-F238E27FC236}">
              <a16:creationId xmlns:a16="http://schemas.microsoft.com/office/drawing/2014/main" id="{00000000-0008-0000-0500-00006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64" name="Text Box 558">
          <a:extLst>
            <a:ext uri="{FF2B5EF4-FFF2-40B4-BE49-F238E27FC236}">
              <a16:creationId xmlns:a16="http://schemas.microsoft.com/office/drawing/2014/main" id="{00000000-0008-0000-0500-00006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65" name="Text Box 559">
          <a:extLst>
            <a:ext uri="{FF2B5EF4-FFF2-40B4-BE49-F238E27FC236}">
              <a16:creationId xmlns:a16="http://schemas.microsoft.com/office/drawing/2014/main" id="{00000000-0008-0000-0500-00006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66" name="Text Box 560">
          <a:extLst>
            <a:ext uri="{FF2B5EF4-FFF2-40B4-BE49-F238E27FC236}">
              <a16:creationId xmlns:a16="http://schemas.microsoft.com/office/drawing/2014/main" id="{00000000-0008-0000-0500-00006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67" name="Text Box 561">
          <a:extLst>
            <a:ext uri="{FF2B5EF4-FFF2-40B4-BE49-F238E27FC236}">
              <a16:creationId xmlns:a16="http://schemas.microsoft.com/office/drawing/2014/main" id="{00000000-0008-0000-0500-00006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68" name="Text Box 562">
          <a:extLst>
            <a:ext uri="{FF2B5EF4-FFF2-40B4-BE49-F238E27FC236}">
              <a16:creationId xmlns:a16="http://schemas.microsoft.com/office/drawing/2014/main" id="{00000000-0008-0000-0500-00006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69" name="Text Box 563">
          <a:extLst>
            <a:ext uri="{FF2B5EF4-FFF2-40B4-BE49-F238E27FC236}">
              <a16:creationId xmlns:a16="http://schemas.microsoft.com/office/drawing/2014/main" id="{00000000-0008-0000-0500-00006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70" name="Text Box 564">
          <a:extLst>
            <a:ext uri="{FF2B5EF4-FFF2-40B4-BE49-F238E27FC236}">
              <a16:creationId xmlns:a16="http://schemas.microsoft.com/office/drawing/2014/main" id="{00000000-0008-0000-0500-00006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71" name="Text Box 565">
          <a:extLst>
            <a:ext uri="{FF2B5EF4-FFF2-40B4-BE49-F238E27FC236}">
              <a16:creationId xmlns:a16="http://schemas.microsoft.com/office/drawing/2014/main" id="{00000000-0008-0000-0500-00006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72" name="Text Box 566">
          <a:extLst>
            <a:ext uri="{FF2B5EF4-FFF2-40B4-BE49-F238E27FC236}">
              <a16:creationId xmlns:a16="http://schemas.microsoft.com/office/drawing/2014/main" id="{00000000-0008-0000-0500-00006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73" name="Text Box 567">
          <a:extLst>
            <a:ext uri="{FF2B5EF4-FFF2-40B4-BE49-F238E27FC236}">
              <a16:creationId xmlns:a16="http://schemas.microsoft.com/office/drawing/2014/main" id="{00000000-0008-0000-0500-00006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74" name="Text Box 568">
          <a:extLst>
            <a:ext uri="{FF2B5EF4-FFF2-40B4-BE49-F238E27FC236}">
              <a16:creationId xmlns:a16="http://schemas.microsoft.com/office/drawing/2014/main" id="{00000000-0008-0000-0500-00006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75" name="Text Box 569">
          <a:extLst>
            <a:ext uri="{FF2B5EF4-FFF2-40B4-BE49-F238E27FC236}">
              <a16:creationId xmlns:a16="http://schemas.microsoft.com/office/drawing/2014/main" id="{00000000-0008-0000-0500-00006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76" name="Text Box 570">
          <a:extLst>
            <a:ext uri="{FF2B5EF4-FFF2-40B4-BE49-F238E27FC236}">
              <a16:creationId xmlns:a16="http://schemas.microsoft.com/office/drawing/2014/main" id="{00000000-0008-0000-0500-00007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77" name="Text Box 571">
          <a:extLst>
            <a:ext uri="{FF2B5EF4-FFF2-40B4-BE49-F238E27FC236}">
              <a16:creationId xmlns:a16="http://schemas.microsoft.com/office/drawing/2014/main" id="{00000000-0008-0000-0500-00007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78" name="Text Box 572">
          <a:extLst>
            <a:ext uri="{FF2B5EF4-FFF2-40B4-BE49-F238E27FC236}">
              <a16:creationId xmlns:a16="http://schemas.microsoft.com/office/drawing/2014/main" id="{00000000-0008-0000-0500-00007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79" name="Text Box 573">
          <a:extLst>
            <a:ext uri="{FF2B5EF4-FFF2-40B4-BE49-F238E27FC236}">
              <a16:creationId xmlns:a16="http://schemas.microsoft.com/office/drawing/2014/main" id="{00000000-0008-0000-0500-00007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80" name="Text Box 574">
          <a:extLst>
            <a:ext uri="{FF2B5EF4-FFF2-40B4-BE49-F238E27FC236}">
              <a16:creationId xmlns:a16="http://schemas.microsoft.com/office/drawing/2014/main" id="{00000000-0008-0000-0500-00007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81" name="Text Box 575">
          <a:extLst>
            <a:ext uri="{FF2B5EF4-FFF2-40B4-BE49-F238E27FC236}">
              <a16:creationId xmlns:a16="http://schemas.microsoft.com/office/drawing/2014/main" id="{00000000-0008-0000-0500-00007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82" name="Text Box 576">
          <a:extLst>
            <a:ext uri="{FF2B5EF4-FFF2-40B4-BE49-F238E27FC236}">
              <a16:creationId xmlns:a16="http://schemas.microsoft.com/office/drawing/2014/main" id="{00000000-0008-0000-0500-00007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83" name="Text Box 577">
          <a:extLst>
            <a:ext uri="{FF2B5EF4-FFF2-40B4-BE49-F238E27FC236}">
              <a16:creationId xmlns:a16="http://schemas.microsoft.com/office/drawing/2014/main" id="{00000000-0008-0000-0500-00007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84" name="Text Box 578">
          <a:extLst>
            <a:ext uri="{FF2B5EF4-FFF2-40B4-BE49-F238E27FC236}">
              <a16:creationId xmlns:a16="http://schemas.microsoft.com/office/drawing/2014/main" id="{00000000-0008-0000-0500-00007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85" name="Text Box 579">
          <a:extLst>
            <a:ext uri="{FF2B5EF4-FFF2-40B4-BE49-F238E27FC236}">
              <a16:creationId xmlns:a16="http://schemas.microsoft.com/office/drawing/2014/main" id="{00000000-0008-0000-0500-00007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86" name="Text Box 580">
          <a:extLst>
            <a:ext uri="{FF2B5EF4-FFF2-40B4-BE49-F238E27FC236}">
              <a16:creationId xmlns:a16="http://schemas.microsoft.com/office/drawing/2014/main" id="{00000000-0008-0000-0500-00007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87" name="Text Box 581">
          <a:extLst>
            <a:ext uri="{FF2B5EF4-FFF2-40B4-BE49-F238E27FC236}">
              <a16:creationId xmlns:a16="http://schemas.microsoft.com/office/drawing/2014/main" id="{00000000-0008-0000-0500-00007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88" name="Text Box 582">
          <a:extLst>
            <a:ext uri="{FF2B5EF4-FFF2-40B4-BE49-F238E27FC236}">
              <a16:creationId xmlns:a16="http://schemas.microsoft.com/office/drawing/2014/main" id="{00000000-0008-0000-0500-00007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89" name="Text Box 583">
          <a:extLst>
            <a:ext uri="{FF2B5EF4-FFF2-40B4-BE49-F238E27FC236}">
              <a16:creationId xmlns:a16="http://schemas.microsoft.com/office/drawing/2014/main" id="{00000000-0008-0000-0500-00007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90" name="Text Box 584">
          <a:extLst>
            <a:ext uri="{FF2B5EF4-FFF2-40B4-BE49-F238E27FC236}">
              <a16:creationId xmlns:a16="http://schemas.microsoft.com/office/drawing/2014/main" id="{00000000-0008-0000-0500-00007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91" name="Text Box 585">
          <a:extLst>
            <a:ext uri="{FF2B5EF4-FFF2-40B4-BE49-F238E27FC236}">
              <a16:creationId xmlns:a16="http://schemas.microsoft.com/office/drawing/2014/main" id="{00000000-0008-0000-0500-00007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92" name="Text Box 586">
          <a:extLst>
            <a:ext uri="{FF2B5EF4-FFF2-40B4-BE49-F238E27FC236}">
              <a16:creationId xmlns:a16="http://schemas.microsoft.com/office/drawing/2014/main" id="{00000000-0008-0000-0500-00008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93" name="Text Box 587">
          <a:extLst>
            <a:ext uri="{FF2B5EF4-FFF2-40B4-BE49-F238E27FC236}">
              <a16:creationId xmlns:a16="http://schemas.microsoft.com/office/drawing/2014/main" id="{00000000-0008-0000-0500-00008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94" name="Text Box 588">
          <a:extLst>
            <a:ext uri="{FF2B5EF4-FFF2-40B4-BE49-F238E27FC236}">
              <a16:creationId xmlns:a16="http://schemas.microsoft.com/office/drawing/2014/main" id="{00000000-0008-0000-0500-00008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95" name="Text Box 589">
          <a:extLst>
            <a:ext uri="{FF2B5EF4-FFF2-40B4-BE49-F238E27FC236}">
              <a16:creationId xmlns:a16="http://schemas.microsoft.com/office/drawing/2014/main" id="{00000000-0008-0000-0500-00008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96" name="Text Box 590">
          <a:extLst>
            <a:ext uri="{FF2B5EF4-FFF2-40B4-BE49-F238E27FC236}">
              <a16:creationId xmlns:a16="http://schemas.microsoft.com/office/drawing/2014/main" id="{00000000-0008-0000-0500-00008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97" name="Text Box 591">
          <a:extLst>
            <a:ext uri="{FF2B5EF4-FFF2-40B4-BE49-F238E27FC236}">
              <a16:creationId xmlns:a16="http://schemas.microsoft.com/office/drawing/2014/main" id="{00000000-0008-0000-0500-00008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98" name="Text Box 592">
          <a:extLst>
            <a:ext uri="{FF2B5EF4-FFF2-40B4-BE49-F238E27FC236}">
              <a16:creationId xmlns:a16="http://schemas.microsoft.com/office/drawing/2014/main" id="{00000000-0008-0000-0500-00008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399" name="Text Box 593">
          <a:extLst>
            <a:ext uri="{FF2B5EF4-FFF2-40B4-BE49-F238E27FC236}">
              <a16:creationId xmlns:a16="http://schemas.microsoft.com/office/drawing/2014/main" id="{00000000-0008-0000-0500-00008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00" name="Text Box 594">
          <a:extLst>
            <a:ext uri="{FF2B5EF4-FFF2-40B4-BE49-F238E27FC236}">
              <a16:creationId xmlns:a16="http://schemas.microsoft.com/office/drawing/2014/main" id="{00000000-0008-0000-0500-00008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01" name="Text Box 595">
          <a:extLst>
            <a:ext uri="{FF2B5EF4-FFF2-40B4-BE49-F238E27FC236}">
              <a16:creationId xmlns:a16="http://schemas.microsoft.com/office/drawing/2014/main" id="{00000000-0008-0000-0500-00008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02" name="Text Box 596">
          <a:extLst>
            <a:ext uri="{FF2B5EF4-FFF2-40B4-BE49-F238E27FC236}">
              <a16:creationId xmlns:a16="http://schemas.microsoft.com/office/drawing/2014/main" id="{00000000-0008-0000-0500-00008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03" name="Text Box 597">
          <a:extLst>
            <a:ext uri="{FF2B5EF4-FFF2-40B4-BE49-F238E27FC236}">
              <a16:creationId xmlns:a16="http://schemas.microsoft.com/office/drawing/2014/main" id="{00000000-0008-0000-0500-00008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04" name="Text Box 598">
          <a:extLst>
            <a:ext uri="{FF2B5EF4-FFF2-40B4-BE49-F238E27FC236}">
              <a16:creationId xmlns:a16="http://schemas.microsoft.com/office/drawing/2014/main" id="{00000000-0008-0000-0500-00008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05" name="Text Box 599">
          <a:extLst>
            <a:ext uri="{FF2B5EF4-FFF2-40B4-BE49-F238E27FC236}">
              <a16:creationId xmlns:a16="http://schemas.microsoft.com/office/drawing/2014/main" id="{00000000-0008-0000-0500-00008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06" name="Text Box 600">
          <a:extLst>
            <a:ext uri="{FF2B5EF4-FFF2-40B4-BE49-F238E27FC236}">
              <a16:creationId xmlns:a16="http://schemas.microsoft.com/office/drawing/2014/main" id="{00000000-0008-0000-0500-00008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07" name="Text Box 601">
          <a:extLst>
            <a:ext uri="{FF2B5EF4-FFF2-40B4-BE49-F238E27FC236}">
              <a16:creationId xmlns:a16="http://schemas.microsoft.com/office/drawing/2014/main" id="{00000000-0008-0000-0500-00008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08" name="Text Box 602">
          <a:extLst>
            <a:ext uri="{FF2B5EF4-FFF2-40B4-BE49-F238E27FC236}">
              <a16:creationId xmlns:a16="http://schemas.microsoft.com/office/drawing/2014/main" id="{00000000-0008-0000-0500-00009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09" name="Text Box 603">
          <a:extLst>
            <a:ext uri="{FF2B5EF4-FFF2-40B4-BE49-F238E27FC236}">
              <a16:creationId xmlns:a16="http://schemas.microsoft.com/office/drawing/2014/main" id="{00000000-0008-0000-0500-00009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10" name="Text Box 604">
          <a:extLst>
            <a:ext uri="{FF2B5EF4-FFF2-40B4-BE49-F238E27FC236}">
              <a16:creationId xmlns:a16="http://schemas.microsoft.com/office/drawing/2014/main" id="{00000000-0008-0000-0500-00009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11" name="Text Box 605">
          <a:extLst>
            <a:ext uri="{FF2B5EF4-FFF2-40B4-BE49-F238E27FC236}">
              <a16:creationId xmlns:a16="http://schemas.microsoft.com/office/drawing/2014/main" id="{00000000-0008-0000-0500-00009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12" name="Text Box 606">
          <a:extLst>
            <a:ext uri="{FF2B5EF4-FFF2-40B4-BE49-F238E27FC236}">
              <a16:creationId xmlns:a16="http://schemas.microsoft.com/office/drawing/2014/main" id="{00000000-0008-0000-0500-00009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13" name="Text Box 607">
          <a:extLst>
            <a:ext uri="{FF2B5EF4-FFF2-40B4-BE49-F238E27FC236}">
              <a16:creationId xmlns:a16="http://schemas.microsoft.com/office/drawing/2014/main" id="{00000000-0008-0000-0500-00009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14" name="Text Box 608">
          <a:extLst>
            <a:ext uri="{FF2B5EF4-FFF2-40B4-BE49-F238E27FC236}">
              <a16:creationId xmlns:a16="http://schemas.microsoft.com/office/drawing/2014/main" id="{00000000-0008-0000-0500-00009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15" name="Text Box 609">
          <a:extLst>
            <a:ext uri="{FF2B5EF4-FFF2-40B4-BE49-F238E27FC236}">
              <a16:creationId xmlns:a16="http://schemas.microsoft.com/office/drawing/2014/main" id="{00000000-0008-0000-0500-00009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16" name="Text Box 610">
          <a:extLst>
            <a:ext uri="{FF2B5EF4-FFF2-40B4-BE49-F238E27FC236}">
              <a16:creationId xmlns:a16="http://schemas.microsoft.com/office/drawing/2014/main" id="{00000000-0008-0000-0500-00009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17" name="Text Box 611">
          <a:extLst>
            <a:ext uri="{FF2B5EF4-FFF2-40B4-BE49-F238E27FC236}">
              <a16:creationId xmlns:a16="http://schemas.microsoft.com/office/drawing/2014/main" id="{00000000-0008-0000-0500-00009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18" name="Text Box 612">
          <a:extLst>
            <a:ext uri="{FF2B5EF4-FFF2-40B4-BE49-F238E27FC236}">
              <a16:creationId xmlns:a16="http://schemas.microsoft.com/office/drawing/2014/main" id="{00000000-0008-0000-0500-00009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19" name="Text Box 613">
          <a:extLst>
            <a:ext uri="{FF2B5EF4-FFF2-40B4-BE49-F238E27FC236}">
              <a16:creationId xmlns:a16="http://schemas.microsoft.com/office/drawing/2014/main" id="{00000000-0008-0000-0500-00009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20" name="Text Box 614">
          <a:extLst>
            <a:ext uri="{FF2B5EF4-FFF2-40B4-BE49-F238E27FC236}">
              <a16:creationId xmlns:a16="http://schemas.microsoft.com/office/drawing/2014/main" id="{00000000-0008-0000-0500-00009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21" name="Text Box 615">
          <a:extLst>
            <a:ext uri="{FF2B5EF4-FFF2-40B4-BE49-F238E27FC236}">
              <a16:creationId xmlns:a16="http://schemas.microsoft.com/office/drawing/2014/main" id="{00000000-0008-0000-0500-00009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22" name="Text Box 616">
          <a:extLst>
            <a:ext uri="{FF2B5EF4-FFF2-40B4-BE49-F238E27FC236}">
              <a16:creationId xmlns:a16="http://schemas.microsoft.com/office/drawing/2014/main" id="{00000000-0008-0000-0500-00009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23" name="Text Box 617">
          <a:extLst>
            <a:ext uri="{FF2B5EF4-FFF2-40B4-BE49-F238E27FC236}">
              <a16:creationId xmlns:a16="http://schemas.microsoft.com/office/drawing/2014/main" id="{00000000-0008-0000-0500-00009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24" name="Text Box 618">
          <a:extLst>
            <a:ext uri="{FF2B5EF4-FFF2-40B4-BE49-F238E27FC236}">
              <a16:creationId xmlns:a16="http://schemas.microsoft.com/office/drawing/2014/main" id="{00000000-0008-0000-0500-0000A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25" name="Text Box 619">
          <a:extLst>
            <a:ext uri="{FF2B5EF4-FFF2-40B4-BE49-F238E27FC236}">
              <a16:creationId xmlns:a16="http://schemas.microsoft.com/office/drawing/2014/main" id="{00000000-0008-0000-0500-0000A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26" name="Text Box 620">
          <a:extLst>
            <a:ext uri="{FF2B5EF4-FFF2-40B4-BE49-F238E27FC236}">
              <a16:creationId xmlns:a16="http://schemas.microsoft.com/office/drawing/2014/main" id="{00000000-0008-0000-0500-0000A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27" name="Text Box 621">
          <a:extLst>
            <a:ext uri="{FF2B5EF4-FFF2-40B4-BE49-F238E27FC236}">
              <a16:creationId xmlns:a16="http://schemas.microsoft.com/office/drawing/2014/main" id="{00000000-0008-0000-0500-0000A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28" name="Text Box 622">
          <a:extLst>
            <a:ext uri="{FF2B5EF4-FFF2-40B4-BE49-F238E27FC236}">
              <a16:creationId xmlns:a16="http://schemas.microsoft.com/office/drawing/2014/main" id="{00000000-0008-0000-0500-0000A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29" name="Text Box 623">
          <a:extLst>
            <a:ext uri="{FF2B5EF4-FFF2-40B4-BE49-F238E27FC236}">
              <a16:creationId xmlns:a16="http://schemas.microsoft.com/office/drawing/2014/main" id="{00000000-0008-0000-0500-0000A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30" name="Text Box 624">
          <a:extLst>
            <a:ext uri="{FF2B5EF4-FFF2-40B4-BE49-F238E27FC236}">
              <a16:creationId xmlns:a16="http://schemas.microsoft.com/office/drawing/2014/main" id="{00000000-0008-0000-0500-0000A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31" name="Text Box 625">
          <a:extLst>
            <a:ext uri="{FF2B5EF4-FFF2-40B4-BE49-F238E27FC236}">
              <a16:creationId xmlns:a16="http://schemas.microsoft.com/office/drawing/2014/main" id="{00000000-0008-0000-0500-0000A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32" name="Text Box 626">
          <a:extLst>
            <a:ext uri="{FF2B5EF4-FFF2-40B4-BE49-F238E27FC236}">
              <a16:creationId xmlns:a16="http://schemas.microsoft.com/office/drawing/2014/main" id="{00000000-0008-0000-0500-0000A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33" name="Text Box 627">
          <a:extLst>
            <a:ext uri="{FF2B5EF4-FFF2-40B4-BE49-F238E27FC236}">
              <a16:creationId xmlns:a16="http://schemas.microsoft.com/office/drawing/2014/main" id="{00000000-0008-0000-0500-0000A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34" name="Text Box 628">
          <a:extLst>
            <a:ext uri="{FF2B5EF4-FFF2-40B4-BE49-F238E27FC236}">
              <a16:creationId xmlns:a16="http://schemas.microsoft.com/office/drawing/2014/main" id="{00000000-0008-0000-0500-0000A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35" name="Text Box 629">
          <a:extLst>
            <a:ext uri="{FF2B5EF4-FFF2-40B4-BE49-F238E27FC236}">
              <a16:creationId xmlns:a16="http://schemas.microsoft.com/office/drawing/2014/main" id="{00000000-0008-0000-0500-0000A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36" name="Text Box 630">
          <a:extLst>
            <a:ext uri="{FF2B5EF4-FFF2-40B4-BE49-F238E27FC236}">
              <a16:creationId xmlns:a16="http://schemas.microsoft.com/office/drawing/2014/main" id="{00000000-0008-0000-0500-0000A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37" name="Text Box 631">
          <a:extLst>
            <a:ext uri="{FF2B5EF4-FFF2-40B4-BE49-F238E27FC236}">
              <a16:creationId xmlns:a16="http://schemas.microsoft.com/office/drawing/2014/main" id="{00000000-0008-0000-0500-0000A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38" name="Text Box 632">
          <a:extLst>
            <a:ext uri="{FF2B5EF4-FFF2-40B4-BE49-F238E27FC236}">
              <a16:creationId xmlns:a16="http://schemas.microsoft.com/office/drawing/2014/main" id="{00000000-0008-0000-0500-0000A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39" name="Text Box 633">
          <a:extLst>
            <a:ext uri="{FF2B5EF4-FFF2-40B4-BE49-F238E27FC236}">
              <a16:creationId xmlns:a16="http://schemas.microsoft.com/office/drawing/2014/main" id="{00000000-0008-0000-0500-0000A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40" name="Text Box 634">
          <a:extLst>
            <a:ext uri="{FF2B5EF4-FFF2-40B4-BE49-F238E27FC236}">
              <a16:creationId xmlns:a16="http://schemas.microsoft.com/office/drawing/2014/main" id="{00000000-0008-0000-0500-0000B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41" name="Text Box 635">
          <a:extLst>
            <a:ext uri="{FF2B5EF4-FFF2-40B4-BE49-F238E27FC236}">
              <a16:creationId xmlns:a16="http://schemas.microsoft.com/office/drawing/2014/main" id="{00000000-0008-0000-0500-0000B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42" name="Text Box 636">
          <a:extLst>
            <a:ext uri="{FF2B5EF4-FFF2-40B4-BE49-F238E27FC236}">
              <a16:creationId xmlns:a16="http://schemas.microsoft.com/office/drawing/2014/main" id="{00000000-0008-0000-0500-0000B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43" name="Text Box 637">
          <a:extLst>
            <a:ext uri="{FF2B5EF4-FFF2-40B4-BE49-F238E27FC236}">
              <a16:creationId xmlns:a16="http://schemas.microsoft.com/office/drawing/2014/main" id="{00000000-0008-0000-0500-0000B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44" name="Text Box 638">
          <a:extLst>
            <a:ext uri="{FF2B5EF4-FFF2-40B4-BE49-F238E27FC236}">
              <a16:creationId xmlns:a16="http://schemas.microsoft.com/office/drawing/2014/main" id="{00000000-0008-0000-0500-0000B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45" name="Text Box 639">
          <a:extLst>
            <a:ext uri="{FF2B5EF4-FFF2-40B4-BE49-F238E27FC236}">
              <a16:creationId xmlns:a16="http://schemas.microsoft.com/office/drawing/2014/main" id="{00000000-0008-0000-0500-0000B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46" name="Text Box 640">
          <a:extLst>
            <a:ext uri="{FF2B5EF4-FFF2-40B4-BE49-F238E27FC236}">
              <a16:creationId xmlns:a16="http://schemas.microsoft.com/office/drawing/2014/main" id="{00000000-0008-0000-0500-0000B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47" name="Text Box 641">
          <a:extLst>
            <a:ext uri="{FF2B5EF4-FFF2-40B4-BE49-F238E27FC236}">
              <a16:creationId xmlns:a16="http://schemas.microsoft.com/office/drawing/2014/main" id="{00000000-0008-0000-0500-0000B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48" name="Text Box 642">
          <a:extLst>
            <a:ext uri="{FF2B5EF4-FFF2-40B4-BE49-F238E27FC236}">
              <a16:creationId xmlns:a16="http://schemas.microsoft.com/office/drawing/2014/main" id="{00000000-0008-0000-0500-0000B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49" name="Text Box 643">
          <a:extLst>
            <a:ext uri="{FF2B5EF4-FFF2-40B4-BE49-F238E27FC236}">
              <a16:creationId xmlns:a16="http://schemas.microsoft.com/office/drawing/2014/main" id="{00000000-0008-0000-0500-0000B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50" name="Text Box 644">
          <a:extLst>
            <a:ext uri="{FF2B5EF4-FFF2-40B4-BE49-F238E27FC236}">
              <a16:creationId xmlns:a16="http://schemas.microsoft.com/office/drawing/2014/main" id="{00000000-0008-0000-0500-0000B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51" name="Text Box 645">
          <a:extLst>
            <a:ext uri="{FF2B5EF4-FFF2-40B4-BE49-F238E27FC236}">
              <a16:creationId xmlns:a16="http://schemas.microsoft.com/office/drawing/2014/main" id="{00000000-0008-0000-0500-0000B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52" name="Text Box 646">
          <a:extLst>
            <a:ext uri="{FF2B5EF4-FFF2-40B4-BE49-F238E27FC236}">
              <a16:creationId xmlns:a16="http://schemas.microsoft.com/office/drawing/2014/main" id="{00000000-0008-0000-0500-0000B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53" name="Text Box 647">
          <a:extLst>
            <a:ext uri="{FF2B5EF4-FFF2-40B4-BE49-F238E27FC236}">
              <a16:creationId xmlns:a16="http://schemas.microsoft.com/office/drawing/2014/main" id="{00000000-0008-0000-0500-0000B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54" name="Text Box 648">
          <a:extLst>
            <a:ext uri="{FF2B5EF4-FFF2-40B4-BE49-F238E27FC236}">
              <a16:creationId xmlns:a16="http://schemas.microsoft.com/office/drawing/2014/main" id="{00000000-0008-0000-0500-0000B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55" name="Text Box 649">
          <a:extLst>
            <a:ext uri="{FF2B5EF4-FFF2-40B4-BE49-F238E27FC236}">
              <a16:creationId xmlns:a16="http://schemas.microsoft.com/office/drawing/2014/main" id="{00000000-0008-0000-0500-0000B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56" name="Text Box 650">
          <a:extLst>
            <a:ext uri="{FF2B5EF4-FFF2-40B4-BE49-F238E27FC236}">
              <a16:creationId xmlns:a16="http://schemas.microsoft.com/office/drawing/2014/main" id="{00000000-0008-0000-0500-0000C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57" name="Text Box 651">
          <a:extLst>
            <a:ext uri="{FF2B5EF4-FFF2-40B4-BE49-F238E27FC236}">
              <a16:creationId xmlns:a16="http://schemas.microsoft.com/office/drawing/2014/main" id="{00000000-0008-0000-0500-0000C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58" name="Text Box 652">
          <a:extLst>
            <a:ext uri="{FF2B5EF4-FFF2-40B4-BE49-F238E27FC236}">
              <a16:creationId xmlns:a16="http://schemas.microsoft.com/office/drawing/2014/main" id="{00000000-0008-0000-0500-0000C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59" name="Text Box 653">
          <a:extLst>
            <a:ext uri="{FF2B5EF4-FFF2-40B4-BE49-F238E27FC236}">
              <a16:creationId xmlns:a16="http://schemas.microsoft.com/office/drawing/2014/main" id="{00000000-0008-0000-0500-0000C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60" name="Text Box 654">
          <a:extLst>
            <a:ext uri="{FF2B5EF4-FFF2-40B4-BE49-F238E27FC236}">
              <a16:creationId xmlns:a16="http://schemas.microsoft.com/office/drawing/2014/main" id="{00000000-0008-0000-0500-0000C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61" name="Text Box 655">
          <a:extLst>
            <a:ext uri="{FF2B5EF4-FFF2-40B4-BE49-F238E27FC236}">
              <a16:creationId xmlns:a16="http://schemas.microsoft.com/office/drawing/2014/main" id="{00000000-0008-0000-0500-0000C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62" name="Text Box 656">
          <a:extLst>
            <a:ext uri="{FF2B5EF4-FFF2-40B4-BE49-F238E27FC236}">
              <a16:creationId xmlns:a16="http://schemas.microsoft.com/office/drawing/2014/main" id="{00000000-0008-0000-0500-0000C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63" name="Text Box 657">
          <a:extLst>
            <a:ext uri="{FF2B5EF4-FFF2-40B4-BE49-F238E27FC236}">
              <a16:creationId xmlns:a16="http://schemas.microsoft.com/office/drawing/2014/main" id="{00000000-0008-0000-0500-0000C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64" name="Text Box 658">
          <a:extLst>
            <a:ext uri="{FF2B5EF4-FFF2-40B4-BE49-F238E27FC236}">
              <a16:creationId xmlns:a16="http://schemas.microsoft.com/office/drawing/2014/main" id="{00000000-0008-0000-0500-0000C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65" name="Text Box 659">
          <a:extLst>
            <a:ext uri="{FF2B5EF4-FFF2-40B4-BE49-F238E27FC236}">
              <a16:creationId xmlns:a16="http://schemas.microsoft.com/office/drawing/2014/main" id="{00000000-0008-0000-0500-0000C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66" name="Text Box 660">
          <a:extLst>
            <a:ext uri="{FF2B5EF4-FFF2-40B4-BE49-F238E27FC236}">
              <a16:creationId xmlns:a16="http://schemas.microsoft.com/office/drawing/2014/main" id="{00000000-0008-0000-0500-0000C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67" name="Text Box 661">
          <a:extLst>
            <a:ext uri="{FF2B5EF4-FFF2-40B4-BE49-F238E27FC236}">
              <a16:creationId xmlns:a16="http://schemas.microsoft.com/office/drawing/2014/main" id="{00000000-0008-0000-0500-0000C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68" name="Text Box 662">
          <a:extLst>
            <a:ext uri="{FF2B5EF4-FFF2-40B4-BE49-F238E27FC236}">
              <a16:creationId xmlns:a16="http://schemas.microsoft.com/office/drawing/2014/main" id="{00000000-0008-0000-0500-0000C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69" name="Text Box 663">
          <a:extLst>
            <a:ext uri="{FF2B5EF4-FFF2-40B4-BE49-F238E27FC236}">
              <a16:creationId xmlns:a16="http://schemas.microsoft.com/office/drawing/2014/main" id="{00000000-0008-0000-0500-0000C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70" name="Text Box 664">
          <a:extLst>
            <a:ext uri="{FF2B5EF4-FFF2-40B4-BE49-F238E27FC236}">
              <a16:creationId xmlns:a16="http://schemas.microsoft.com/office/drawing/2014/main" id="{00000000-0008-0000-0500-0000C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71" name="Text Box 665">
          <a:extLst>
            <a:ext uri="{FF2B5EF4-FFF2-40B4-BE49-F238E27FC236}">
              <a16:creationId xmlns:a16="http://schemas.microsoft.com/office/drawing/2014/main" id="{00000000-0008-0000-0500-0000C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72" name="Text Box 666">
          <a:extLst>
            <a:ext uri="{FF2B5EF4-FFF2-40B4-BE49-F238E27FC236}">
              <a16:creationId xmlns:a16="http://schemas.microsoft.com/office/drawing/2014/main" id="{00000000-0008-0000-0500-0000D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73" name="Text Box 667">
          <a:extLst>
            <a:ext uri="{FF2B5EF4-FFF2-40B4-BE49-F238E27FC236}">
              <a16:creationId xmlns:a16="http://schemas.microsoft.com/office/drawing/2014/main" id="{00000000-0008-0000-0500-0000D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74" name="Text Box 668">
          <a:extLst>
            <a:ext uri="{FF2B5EF4-FFF2-40B4-BE49-F238E27FC236}">
              <a16:creationId xmlns:a16="http://schemas.microsoft.com/office/drawing/2014/main" id="{00000000-0008-0000-0500-0000D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75" name="Text Box 669">
          <a:extLst>
            <a:ext uri="{FF2B5EF4-FFF2-40B4-BE49-F238E27FC236}">
              <a16:creationId xmlns:a16="http://schemas.microsoft.com/office/drawing/2014/main" id="{00000000-0008-0000-0500-0000D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76" name="Text Box 670">
          <a:extLst>
            <a:ext uri="{FF2B5EF4-FFF2-40B4-BE49-F238E27FC236}">
              <a16:creationId xmlns:a16="http://schemas.microsoft.com/office/drawing/2014/main" id="{00000000-0008-0000-0500-0000D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77" name="Text Box 671">
          <a:extLst>
            <a:ext uri="{FF2B5EF4-FFF2-40B4-BE49-F238E27FC236}">
              <a16:creationId xmlns:a16="http://schemas.microsoft.com/office/drawing/2014/main" id="{00000000-0008-0000-0500-0000D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78" name="Text Box 672">
          <a:extLst>
            <a:ext uri="{FF2B5EF4-FFF2-40B4-BE49-F238E27FC236}">
              <a16:creationId xmlns:a16="http://schemas.microsoft.com/office/drawing/2014/main" id="{00000000-0008-0000-0500-0000D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79" name="Text Box 673">
          <a:extLst>
            <a:ext uri="{FF2B5EF4-FFF2-40B4-BE49-F238E27FC236}">
              <a16:creationId xmlns:a16="http://schemas.microsoft.com/office/drawing/2014/main" id="{00000000-0008-0000-0500-0000D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80" name="Text Box 674">
          <a:extLst>
            <a:ext uri="{FF2B5EF4-FFF2-40B4-BE49-F238E27FC236}">
              <a16:creationId xmlns:a16="http://schemas.microsoft.com/office/drawing/2014/main" id="{00000000-0008-0000-0500-0000D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81" name="Text Box 675">
          <a:extLst>
            <a:ext uri="{FF2B5EF4-FFF2-40B4-BE49-F238E27FC236}">
              <a16:creationId xmlns:a16="http://schemas.microsoft.com/office/drawing/2014/main" id="{00000000-0008-0000-0500-0000D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82" name="Text Box 676">
          <a:extLst>
            <a:ext uri="{FF2B5EF4-FFF2-40B4-BE49-F238E27FC236}">
              <a16:creationId xmlns:a16="http://schemas.microsoft.com/office/drawing/2014/main" id="{00000000-0008-0000-0500-0000D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83" name="Text Box 677">
          <a:extLst>
            <a:ext uri="{FF2B5EF4-FFF2-40B4-BE49-F238E27FC236}">
              <a16:creationId xmlns:a16="http://schemas.microsoft.com/office/drawing/2014/main" id="{00000000-0008-0000-0500-0000D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84" name="Text Box 678">
          <a:extLst>
            <a:ext uri="{FF2B5EF4-FFF2-40B4-BE49-F238E27FC236}">
              <a16:creationId xmlns:a16="http://schemas.microsoft.com/office/drawing/2014/main" id="{00000000-0008-0000-0500-0000D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85" name="Text Box 679">
          <a:extLst>
            <a:ext uri="{FF2B5EF4-FFF2-40B4-BE49-F238E27FC236}">
              <a16:creationId xmlns:a16="http://schemas.microsoft.com/office/drawing/2014/main" id="{00000000-0008-0000-0500-0000D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86" name="Text Box 680">
          <a:extLst>
            <a:ext uri="{FF2B5EF4-FFF2-40B4-BE49-F238E27FC236}">
              <a16:creationId xmlns:a16="http://schemas.microsoft.com/office/drawing/2014/main" id="{00000000-0008-0000-0500-0000D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87" name="Text Box 681">
          <a:extLst>
            <a:ext uri="{FF2B5EF4-FFF2-40B4-BE49-F238E27FC236}">
              <a16:creationId xmlns:a16="http://schemas.microsoft.com/office/drawing/2014/main" id="{00000000-0008-0000-0500-0000D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88" name="Text Box 682">
          <a:extLst>
            <a:ext uri="{FF2B5EF4-FFF2-40B4-BE49-F238E27FC236}">
              <a16:creationId xmlns:a16="http://schemas.microsoft.com/office/drawing/2014/main" id="{00000000-0008-0000-0500-0000E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89" name="Text Box 683">
          <a:extLst>
            <a:ext uri="{FF2B5EF4-FFF2-40B4-BE49-F238E27FC236}">
              <a16:creationId xmlns:a16="http://schemas.microsoft.com/office/drawing/2014/main" id="{00000000-0008-0000-0500-0000E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90" name="Text Box 684">
          <a:extLst>
            <a:ext uri="{FF2B5EF4-FFF2-40B4-BE49-F238E27FC236}">
              <a16:creationId xmlns:a16="http://schemas.microsoft.com/office/drawing/2014/main" id="{00000000-0008-0000-0500-0000E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91" name="Text Box 685">
          <a:extLst>
            <a:ext uri="{FF2B5EF4-FFF2-40B4-BE49-F238E27FC236}">
              <a16:creationId xmlns:a16="http://schemas.microsoft.com/office/drawing/2014/main" id="{00000000-0008-0000-0500-0000E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92" name="Text Box 686">
          <a:extLst>
            <a:ext uri="{FF2B5EF4-FFF2-40B4-BE49-F238E27FC236}">
              <a16:creationId xmlns:a16="http://schemas.microsoft.com/office/drawing/2014/main" id="{00000000-0008-0000-0500-0000E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93" name="Text Box 687">
          <a:extLst>
            <a:ext uri="{FF2B5EF4-FFF2-40B4-BE49-F238E27FC236}">
              <a16:creationId xmlns:a16="http://schemas.microsoft.com/office/drawing/2014/main" id="{00000000-0008-0000-0500-0000E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94" name="Text Box 688">
          <a:extLst>
            <a:ext uri="{FF2B5EF4-FFF2-40B4-BE49-F238E27FC236}">
              <a16:creationId xmlns:a16="http://schemas.microsoft.com/office/drawing/2014/main" id="{00000000-0008-0000-0500-0000E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95" name="Text Box 689">
          <a:extLst>
            <a:ext uri="{FF2B5EF4-FFF2-40B4-BE49-F238E27FC236}">
              <a16:creationId xmlns:a16="http://schemas.microsoft.com/office/drawing/2014/main" id="{00000000-0008-0000-0500-0000E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96" name="Text Box 690">
          <a:extLst>
            <a:ext uri="{FF2B5EF4-FFF2-40B4-BE49-F238E27FC236}">
              <a16:creationId xmlns:a16="http://schemas.microsoft.com/office/drawing/2014/main" id="{00000000-0008-0000-0500-0000E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97" name="Text Box 691">
          <a:extLst>
            <a:ext uri="{FF2B5EF4-FFF2-40B4-BE49-F238E27FC236}">
              <a16:creationId xmlns:a16="http://schemas.microsoft.com/office/drawing/2014/main" id="{00000000-0008-0000-0500-0000E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98" name="Text Box 692">
          <a:extLst>
            <a:ext uri="{FF2B5EF4-FFF2-40B4-BE49-F238E27FC236}">
              <a16:creationId xmlns:a16="http://schemas.microsoft.com/office/drawing/2014/main" id="{00000000-0008-0000-0500-0000E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499" name="Text Box 693">
          <a:extLst>
            <a:ext uri="{FF2B5EF4-FFF2-40B4-BE49-F238E27FC236}">
              <a16:creationId xmlns:a16="http://schemas.microsoft.com/office/drawing/2014/main" id="{00000000-0008-0000-0500-0000E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00" name="Text Box 694">
          <a:extLst>
            <a:ext uri="{FF2B5EF4-FFF2-40B4-BE49-F238E27FC236}">
              <a16:creationId xmlns:a16="http://schemas.microsoft.com/office/drawing/2014/main" id="{00000000-0008-0000-0500-0000E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01" name="Text Box 695">
          <a:extLst>
            <a:ext uri="{FF2B5EF4-FFF2-40B4-BE49-F238E27FC236}">
              <a16:creationId xmlns:a16="http://schemas.microsoft.com/office/drawing/2014/main" id="{00000000-0008-0000-0500-0000E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02" name="Text Box 696">
          <a:extLst>
            <a:ext uri="{FF2B5EF4-FFF2-40B4-BE49-F238E27FC236}">
              <a16:creationId xmlns:a16="http://schemas.microsoft.com/office/drawing/2014/main" id="{00000000-0008-0000-0500-0000E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03" name="Text Box 697">
          <a:extLst>
            <a:ext uri="{FF2B5EF4-FFF2-40B4-BE49-F238E27FC236}">
              <a16:creationId xmlns:a16="http://schemas.microsoft.com/office/drawing/2014/main" id="{00000000-0008-0000-0500-0000E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04" name="Text Box 698">
          <a:extLst>
            <a:ext uri="{FF2B5EF4-FFF2-40B4-BE49-F238E27FC236}">
              <a16:creationId xmlns:a16="http://schemas.microsoft.com/office/drawing/2014/main" id="{00000000-0008-0000-0500-0000F0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05" name="Text Box 699">
          <a:extLst>
            <a:ext uri="{FF2B5EF4-FFF2-40B4-BE49-F238E27FC236}">
              <a16:creationId xmlns:a16="http://schemas.microsoft.com/office/drawing/2014/main" id="{00000000-0008-0000-0500-0000F1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06" name="Text Box 700">
          <a:extLst>
            <a:ext uri="{FF2B5EF4-FFF2-40B4-BE49-F238E27FC236}">
              <a16:creationId xmlns:a16="http://schemas.microsoft.com/office/drawing/2014/main" id="{00000000-0008-0000-0500-0000F2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07" name="Text Box 701">
          <a:extLst>
            <a:ext uri="{FF2B5EF4-FFF2-40B4-BE49-F238E27FC236}">
              <a16:creationId xmlns:a16="http://schemas.microsoft.com/office/drawing/2014/main" id="{00000000-0008-0000-0500-0000F3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08" name="Text Box 702">
          <a:extLst>
            <a:ext uri="{FF2B5EF4-FFF2-40B4-BE49-F238E27FC236}">
              <a16:creationId xmlns:a16="http://schemas.microsoft.com/office/drawing/2014/main" id="{00000000-0008-0000-0500-0000F4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09" name="Text Box 703">
          <a:extLst>
            <a:ext uri="{FF2B5EF4-FFF2-40B4-BE49-F238E27FC236}">
              <a16:creationId xmlns:a16="http://schemas.microsoft.com/office/drawing/2014/main" id="{00000000-0008-0000-0500-0000F5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10" name="Text Box 704">
          <a:extLst>
            <a:ext uri="{FF2B5EF4-FFF2-40B4-BE49-F238E27FC236}">
              <a16:creationId xmlns:a16="http://schemas.microsoft.com/office/drawing/2014/main" id="{00000000-0008-0000-0500-0000F6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11" name="Text Box 705">
          <a:extLst>
            <a:ext uri="{FF2B5EF4-FFF2-40B4-BE49-F238E27FC236}">
              <a16:creationId xmlns:a16="http://schemas.microsoft.com/office/drawing/2014/main" id="{00000000-0008-0000-0500-0000F7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12" name="Text Box 706">
          <a:extLst>
            <a:ext uri="{FF2B5EF4-FFF2-40B4-BE49-F238E27FC236}">
              <a16:creationId xmlns:a16="http://schemas.microsoft.com/office/drawing/2014/main" id="{00000000-0008-0000-0500-0000F8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13" name="Text Box 707">
          <a:extLst>
            <a:ext uri="{FF2B5EF4-FFF2-40B4-BE49-F238E27FC236}">
              <a16:creationId xmlns:a16="http://schemas.microsoft.com/office/drawing/2014/main" id="{00000000-0008-0000-0500-0000F9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14" name="Text Box 708">
          <a:extLst>
            <a:ext uri="{FF2B5EF4-FFF2-40B4-BE49-F238E27FC236}">
              <a16:creationId xmlns:a16="http://schemas.microsoft.com/office/drawing/2014/main" id="{00000000-0008-0000-0500-0000FA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15" name="Text Box 709">
          <a:extLst>
            <a:ext uri="{FF2B5EF4-FFF2-40B4-BE49-F238E27FC236}">
              <a16:creationId xmlns:a16="http://schemas.microsoft.com/office/drawing/2014/main" id="{00000000-0008-0000-0500-0000FB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16" name="Text Box 710">
          <a:extLst>
            <a:ext uri="{FF2B5EF4-FFF2-40B4-BE49-F238E27FC236}">
              <a16:creationId xmlns:a16="http://schemas.microsoft.com/office/drawing/2014/main" id="{00000000-0008-0000-0500-0000FC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17" name="Text Box 711">
          <a:extLst>
            <a:ext uri="{FF2B5EF4-FFF2-40B4-BE49-F238E27FC236}">
              <a16:creationId xmlns:a16="http://schemas.microsoft.com/office/drawing/2014/main" id="{00000000-0008-0000-0500-0000FD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18" name="Text Box 712">
          <a:extLst>
            <a:ext uri="{FF2B5EF4-FFF2-40B4-BE49-F238E27FC236}">
              <a16:creationId xmlns:a16="http://schemas.microsoft.com/office/drawing/2014/main" id="{00000000-0008-0000-0500-0000FE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59519" name="Text Box 713">
          <a:extLst>
            <a:ext uri="{FF2B5EF4-FFF2-40B4-BE49-F238E27FC236}">
              <a16:creationId xmlns:a16="http://schemas.microsoft.com/office/drawing/2014/main" id="{00000000-0008-0000-0500-0000FF3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40" name="Text Box 714">
          <a:extLst>
            <a:ext uri="{FF2B5EF4-FFF2-40B4-BE49-F238E27FC236}">
              <a16:creationId xmlns:a16="http://schemas.microsoft.com/office/drawing/2014/main" id="{00000000-0008-0000-0500-0000004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41" name="Text Box 715">
          <a:extLst>
            <a:ext uri="{FF2B5EF4-FFF2-40B4-BE49-F238E27FC236}">
              <a16:creationId xmlns:a16="http://schemas.microsoft.com/office/drawing/2014/main" id="{00000000-0008-0000-0500-0000014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42" name="Text Box 716">
          <a:extLst>
            <a:ext uri="{FF2B5EF4-FFF2-40B4-BE49-F238E27FC236}">
              <a16:creationId xmlns:a16="http://schemas.microsoft.com/office/drawing/2014/main" id="{00000000-0008-0000-0500-0000024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43" name="Text Box 717">
          <a:extLst>
            <a:ext uri="{FF2B5EF4-FFF2-40B4-BE49-F238E27FC236}">
              <a16:creationId xmlns:a16="http://schemas.microsoft.com/office/drawing/2014/main" id="{00000000-0008-0000-0500-0000034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44" name="Text Box 718">
          <a:extLst>
            <a:ext uri="{FF2B5EF4-FFF2-40B4-BE49-F238E27FC236}">
              <a16:creationId xmlns:a16="http://schemas.microsoft.com/office/drawing/2014/main" id="{00000000-0008-0000-0500-0000044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45" name="Text Box 719">
          <a:extLst>
            <a:ext uri="{FF2B5EF4-FFF2-40B4-BE49-F238E27FC236}">
              <a16:creationId xmlns:a16="http://schemas.microsoft.com/office/drawing/2014/main" id="{00000000-0008-0000-0500-0000054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46" name="Text Box 720">
          <a:extLst>
            <a:ext uri="{FF2B5EF4-FFF2-40B4-BE49-F238E27FC236}">
              <a16:creationId xmlns:a16="http://schemas.microsoft.com/office/drawing/2014/main" id="{00000000-0008-0000-0500-0000064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47" name="Text Box 721">
          <a:extLst>
            <a:ext uri="{FF2B5EF4-FFF2-40B4-BE49-F238E27FC236}">
              <a16:creationId xmlns:a16="http://schemas.microsoft.com/office/drawing/2014/main" id="{00000000-0008-0000-0500-00000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48" name="Text Box 722">
          <a:extLst>
            <a:ext uri="{FF2B5EF4-FFF2-40B4-BE49-F238E27FC236}">
              <a16:creationId xmlns:a16="http://schemas.microsoft.com/office/drawing/2014/main" id="{00000000-0008-0000-0500-00000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49" name="Text Box 723">
          <a:extLst>
            <a:ext uri="{FF2B5EF4-FFF2-40B4-BE49-F238E27FC236}">
              <a16:creationId xmlns:a16="http://schemas.microsoft.com/office/drawing/2014/main" id="{00000000-0008-0000-0500-00000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50" name="Text Box 724">
          <a:extLst>
            <a:ext uri="{FF2B5EF4-FFF2-40B4-BE49-F238E27FC236}">
              <a16:creationId xmlns:a16="http://schemas.microsoft.com/office/drawing/2014/main" id="{00000000-0008-0000-0500-00000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51" name="Text Box 725">
          <a:extLst>
            <a:ext uri="{FF2B5EF4-FFF2-40B4-BE49-F238E27FC236}">
              <a16:creationId xmlns:a16="http://schemas.microsoft.com/office/drawing/2014/main" id="{00000000-0008-0000-0500-00000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52" name="Text Box 726">
          <a:extLst>
            <a:ext uri="{FF2B5EF4-FFF2-40B4-BE49-F238E27FC236}">
              <a16:creationId xmlns:a16="http://schemas.microsoft.com/office/drawing/2014/main" id="{00000000-0008-0000-0500-00000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53" name="Text Box 727">
          <a:extLst>
            <a:ext uri="{FF2B5EF4-FFF2-40B4-BE49-F238E27FC236}">
              <a16:creationId xmlns:a16="http://schemas.microsoft.com/office/drawing/2014/main" id="{00000000-0008-0000-0500-00000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54" name="Text Box 728">
          <a:extLst>
            <a:ext uri="{FF2B5EF4-FFF2-40B4-BE49-F238E27FC236}">
              <a16:creationId xmlns:a16="http://schemas.microsoft.com/office/drawing/2014/main" id="{00000000-0008-0000-0500-00000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55" name="Text Box 729">
          <a:extLst>
            <a:ext uri="{FF2B5EF4-FFF2-40B4-BE49-F238E27FC236}">
              <a16:creationId xmlns:a16="http://schemas.microsoft.com/office/drawing/2014/main" id="{00000000-0008-0000-0500-00000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56" name="Text Box 730">
          <a:extLst>
            <a:ext uri="{FF2B5EF4-FFF2-40B4-BE49-F238E27FC236}">
              <a16:creationId xmlns:a16="http://schemas.microsoft.com/office/drawing/2014/main" id="{00000000-0008-0000-0500-00001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57" name="Text Box 731">
          <a:extLst>
            <a:ext uri="{FF2B5EF4-FFF2-40B4-BE49-F238E27FC236}">
              <a16:creationId xmlns:a16="http://schemas.microsoft.com/office/drawing/2014/main" id="{00000000-0008-0000-0500-00001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58" name="Text Box 732">
          <a:extLst>
            <a:ext uri="{FF2B5EF4-FFF2-40B4-BE49-F238E27FC236}">
              <a16:creationId xmlns:a16="http://schemas.microsoft.com/office/drawing/2014/main" id="{00000000-0008-0000-0500-00001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59" name="Text Box 733">
          <a:extLst>
            <a:ext uri="{FF2B5EF4-FFF2-40B4-BE49-F238E27FC236}">
              <a16:creationId xmlns:a16="http://schemas.microsoft.com/office/drawing/2014/main" id="{00000000-0008-0000-0500-00001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60" name="Text Box 734">
          <a:extLst>
            <a:ext uri="{FF2B5EF4-FFF2-40B4-BE49-F238E27FC236}">
              <a16:creationId xmlns:a16="http://schemas.microsoft.com/office/drawing/2014/main" id="{00000000-0008-0000-0500-00001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61" name="Text Box 735">
          <a:extLst>
            <a:ext uri="{FF2B5EF4-FFF2-40B4-BE49-F238E27FC236}">
              <a16:creationId xmlns:a16="http://schemas.microsoft.com/office/drawing/2014/main" id="{00000000-0008-0000-0500-00001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62" name="Text Box 736">
          <a:extLst>
            <a:ext uri="{FF2B5EF4-FFF2-40B4-BE49-F238E27FC236}">
              <a16:creationId xmlns:a16="http://schemas.microsoft.com/office/drawing/2014/main" id="{00000000-0008-0000-0500-00001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63" name="Text Box 737">
          <a:extLst>
            <a:ext uri="{FF2B5EF4-FFF2-40B4-BE49-F238E27FC236}">
              <a16:creationId xmlns:a16="http://schemas.microsoft.com/office/drawing/2014/main" id="{00000000-0008-0000-0500-00001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64" name="Text Box 738">
          <a:extLst>
            <a:ext uri="{FF2B5EF4-FFF2-40B4-BE49-F238E27FC236}">
              <a16:creationId xmlns:a16="http://schemas.microsoft.com/office/drawing/2014/main" id="{00000000-0008-0000-0500-00001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65" name="Text Box 739">
          <a:extLst>
            <a:ext uri="{FF2B5EF4-FFF2-40B4-BE49-F238E27FC236}">
              <a16:creationId xmlns:a16="http://schemas.microsoft.com/office/drawing/2014/main" id="{00000000-0008-0000-0500-00001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66" name="Text Box 740">
          <a:extLst>
            <a:ext uri="{FF2B5EF4-FFF2-40B4-BE49-F238E27FC236}">
              <a16:creationId xmlns:a16="http://schemas.microsoft.com/office/drawing/2014/main" id="{00000000-0008-0000-0500-00001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67" name="Text Box 741">
          <a:extLst>
            <a:ext uri="{FF2B5EF4-FFF2-40B4-BE49-F238E27FC236}">
              <a16:creationId xmlns:a16="http://schemas.microsoft.com/office/drawing/2014/main" id="{00000000-0008-0000-0500-00001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68" name="Text Box 742">
          <a:extLst>
            <a:ext uri="{FF2B5EF4-FFF2-40B4-BE49-F238E27FC236}">
              <a16:creationId xmlns:a16="http://schemas.microsoft.com/office/drawing/2014/main" id="{00000000-0008-0000-0500-00001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69" name="Text Box 743">
          <a:extLst>
            <a:ext uri="{FF2B5EF4-FFF2-40B4-BE49-F238E27FC236}">
              <a16:creationId xmlns:a16="http://schemas.microsoft.com/office/drawing/2014/main" id="{00000000-0008-0000-0500-00001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70" name="Text Box 744">
          <a:extLst>
            <a:ext uri="{FF2B5EF4-FFF2-40B4-BE49-F238E27FC236}">
              <a16:creationId xmlns:a16="http://schemas.microsoft.com/office/drawing/2014/main" id="{00000000-0008-0000-0500-00001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71" name="Text Box 745">
          <a:extLst>
            <a:ext uri="{FF2B5EF4-FFF2-40B4-BE49-F238E27FC236}">
              <a16:creationId xmlns:a16="http://schemas.microsoft.com/office/drawing/2014/main" id="{00000000-0008-0000-0500-00001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72" name="Text Box 746">
          <a:extLst>
            <a:ext uri="{FF2B5EF4-FFF2-40B4-BE49-F238E27FC236}">
              <a16:creationId xmlns:a16="http://schemas.microsoft.com/office/drawing/2014/main" id="{00000000-0008-0000-0500-00002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73" name="Text Box 747">
          <a:extLst>
            <a:ext uri="{FF2B5EF4-FFF2-40B4-BE49-F238E27FC236}">
              <a16:creationId xmlns:a16="http://schemas.microsoft.com/office/drawing/2014/main" id="{00000000-0008-0000-0500-00002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74" name="Text Box 748">
          <a:extLst>
            <a:ext uri="{FF2B5EF4-FFF2-40B4-BE49-F238E27FC236}">
              <a16:creationId xmlns:a16="http://schemas.microsoft.com/office/drawing/2014/main" id="{00000000-0008-0000-0500-00002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75" name="Text Box 749">
          <a:extLst>
            <a:ext uri="{FF2B5EF4-FFF2-40B4-BE49-F238E27FC236}">
              <a16:creationId xmlns:a16="http://schemas.microsoft.com/office/drawing/2014/main" id="{00000000-0008-0000-0500-00002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76" name="Text Box 750">
          <a:extLst>
            <a:ext uri="{FF2B5EF4-FFF2-40B4-BE49-F238E27FC236}">
              <a16:creationId xmlns:a16="http://schemas.microsoft.com/office/drawing/2014/main" id="{00000000-0008-0000-0500-00002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77" name="Text Box 751">
          <a:extLst>
            <a:ext uri="{FF2B5EF4-FFF2-40B4-BE49-F238E27FC236}">
              <a16:creationId xmlns:a16="http://schemas.microsoft.com/office/drawing/2014/main" id="{00000000-0008-0000-0500-00002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78" name="Text Box 752">
          <a:extLst>
            <a:ext uri="{FF2B5EF4-FFF2-40B4-BE49-F238E27FC236}">
              <a16:creationId xmlns:a16="http://schemas.microsoft.com/office/drawing/2014/main" id="{00000000-0008-0000-0500-00002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79" name="Text Box 347">
          <a:extLst>
            <a:ext uri="{FF2B5EF4-FFF2-40B4-BE49-F238E27FC236}">
              <a16:creationId xmlns:a16="http://schemas.microsoft.com/office/drawing/2014/main" id="{00000000-0008-0000-0500-00002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80" name="Text Box 348">
          <a:extLst>
            <a:ext uri="{FF2B5EF4-FFF2-40B4-BE49-F238E27FC236}">
              <a16:creationId xmlns:a16="http://schemas.microsoft.com/office/drawing/2014/main" id="{00000000-0008-0000-0500-00002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81" name="Text Box 349">
          <a:extLst>
            <a:ext uri="{FF2B5EF4-FFF2-40B4-BE49-F238E27FC236}">
              <a16:creationId xmlns:a16="http://schemas.microsoft.com/office/drawing/2014/main" id="{00000000-0008-0000-0500-00002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82" name="Text Box 350">
          <a:extLst>
            <a:ext uri="{FF2B5EF4-FFF2-40B4-BE49-F238E27FC236}">
              <a16:creationId xmlns:a16="http://schemas.microsoft.com/office/drawing/2014/main" id="{00000000-0008-0000-0500-00002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83" name="Text Box 351">
          <a:extLst>
            <a:ext uri="{FF2B5EF4-FFF2-40B4-BE49-F238E27FC236}">
              <a16:creationId xmlns:a16="http://schemas.microsoft.com/office/drawing/2014/main" id="{00000000-0008-0000-0500-00002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84" name="Text Box 352">
          <a:extLst>
            <a:ext uri="{FF2B5EF4-FFF2-40B4-BE49-F238E27FC236}">
              <a16:creationId xmlns:a16="http://schemas.microsoft.com/office/drawing/2014/main" id="{00000000-0008-0000-0500-00002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85" name="Text Box 353">
          <a:extLst>
            <a:ext uri="{FF2B5EF4-FFF2-40B4-BE49-F238E27FC236}">
              <a16:creationId xmlns:a16="http://schemas.microsoft.com/office/drawing/2014/main" id="{00000000-0008-0000-0500-00002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86" name="Text Box 354">
          <a:extLst>
            <a:ext uri="{FF2B5EF4-FFF2-40B4-BE49-F238E27FC236}">
              <a16:creationId xmlns:a16="http://schemas.microsoft.com/office/drawing/2014/main" id="{00000000-0008-0000-0500-00002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87" name="Text Box 355">
          <a:extLst>
            <a:ext uri="{FF2B5EF4-FFF2-40B4-BE49-F238E27FC236}">
              <a16:creationId xmlns:a16="http://schemas.microsoft.com/office/drawing/2014/main" id="{00000000-0008-0000-0500-00002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88" name="Text Box 356">
          <a:extLst>
            <a:ext uri="{FF2B5EF4-FFF2-40B4-BE49-F238E27FC236}">
              <a16:creationId xmlns:a16="http://schemas.microsoft.com/office/drawing/2014/main" id="{00000000-0008-0000-0500-00003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89" name="Text Box 357">
          <a:extLst>
            <a:ext uri="{FF2B5EF4-FFF2-40B4-BE49-F238E27FC236}">
              <a16:creationId xmlns:a16="http://schemas.microsoft.com/office/drawing/2014/main" id="{00000000-0008-0000-0500-00003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90" name="Text Box 358">
          <a:extLst>
            <a:ext uri="{FF2B5EF4-FFF2-40B4-BE49-F238E27FC236}">
              <a16:creationId xmlns:a16="http://schemas.microsoft.com/office/drawing/2014/main" id="{00000000-0008-0000-0500-00003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91" name="Text Box 359">
          <a:extLst>
            <a:ext uri="{FF2B5EF4-FFF2-40B4-BE49-F238E27FC236}">
              <a16:creationId xmlns:a16="http://schemas.microsoft.com/office/drawing/2014/main" id="{00000000-0008-0000-0500-00003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92" name="Text Box 360">
          <a:extLst>
            <a:ext uri="{FF2B5EF4-FFF2-40B4-BE49-F238E27FC236}">
              <a16:creationId xmlns:a16="http://schemas.microsoft.com/office/drawing/2014/main" id="{00000000-0008-0000-0500-00003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93" name="Text Box 361">
          <a:extLst>
            <a:ext uri="{FF2B5EF4-FFF2-40B4-BE49-F238E27FC236}">
              <a16:creationId xmlns:a16="http://schemas.microsoft.com/office/drawing/2014/main" id="{00000000-0008-0000-0500-00003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94" name="Text Box 362">
          <a:extLst>
            <a:ext uri="{FF2B5EF4-FFF2-40B4-BE49-F238E27FC236}">
              <a16:creationId xmlns:a16="http://schemas.microsoft.com/office/drawing/2014/main" id="{00000000-0008-0000-0500-00003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95" name="Text Box 363">
          <a:extLst>
            <a:ext uri="{FF2B5EF4-FFF2-40B4-BE49-F238E27FC236}">
              <a16:creationId xmlns:a16="http://schemas.microsoft.com/office/drawing/2014/main" id="{00000000-0008-0000-0500-00003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96" name="Text Box 364">
          <a:extLst>
            <a:ext uri="{FF2B5EF4-FFF2-40B4-BE49-F238E27FC236}">
              <a16:creationId xmlns:a16="http://schemas.microsoft.com/office/drawing/2014/main" id="{00000000-0008-0000-0500-00003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97" name="Text Box 365">
          <a:extLst>
            <a:ext uri="{FF2B5EF4-FFF2-40B4-BE49-F238E27FC236}">
              <a16:creationId xmlns:a16="http://schemas.microsoft.com/office/drawing/2014/main" id="{00000000-0008-0000-0500-00003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98" name="Text Box 366">
          <a:extLst>
            <a:ext uri="{FF2B5EF4-FFF2-40B4-BE49-F238E27FC236}">
              <a16:creationId xmlns:a16="http://schemas.microsoft.com/office/drawing/2014/main" id="{00000000-0008-0000-0500-00003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699" name="Text Box 367">
          <a:extLst>
            <a:ext uri="{FF2B5EF4-FFF2-40B4-BE49-F238E27FC236}">
              <a16:creationId xmlns:a16="http://schemas.microsoft.com/office/drawing/2014/main" id="{00000000-0008-0000-0500-00003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00" name="Text Box 368">
          <a:extLst>
            <a:ext uri="{FF2B5EF4-FFF2-40B4-BE49-F238E27FC236}">
              <a16:creationId xmlns:a16="http://schemas.microsoft.com/office/drawing/2014/main" id="{00000000-0008-0000-0500-00003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01" name="Text Box 369">
          <a:extLst>
            <a:ext uri="{FF2B5EF4-FFF2-40B4-BE49-F238E27FC236}">
              <a16:creationId xmlns:a16="http://schemas.microsoft.com/office/drawing/2014/main" id="{00000000-0008-0000-0500-00003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02" name="Text Box 370">
          <a:extLst>
            <a:ext uri="{FF2B5EF4-FFF2-40B4-BE49-F238E27FC236}">
              <a16:creationId xmlns:a16="http://schemas.microsoft.com/office/drawing/2014/main" id="{00000000-0008-0000-0500-00003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03" name="Text Box 371">
          <a:extLst>
            <a:ext uri="{FF2B5EF4-FFF2-40B4-BE49-F238E27FC236}">
              <a16:creationId xmlns:a16="http://schemas.microsoft.com/office/drawing/2014/main" id="{00000000-0008-0000-0500-00003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04" name="Text Box 372">
          <a:extLst>
            <a:ext uri="{FF2B5EF4-FFF2-40B4-BE49-F238E27FC236}">
              <a16:creationId xmlns:a16="http://schemas.microsoft.com/office/drawing/2014/main" id="{00000000-0008-0000-0500-00004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05" name="Text Box 373">
          <a:extLst>
            <a:ext uri="{FF2B5EF4-FFF2-40B4-BE49-F238E27FC236}">
              <a16:creationId xmlns:a16="http://schemas.microsoft.com/office/drawing/2014/main" id="{00000000-0008-0000-0500-00004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06" name="Text Box 374">
          <a:extLst>
            <a:ext uri="{FF2B5EF4-FFF2-40B4-BE49-F238E27FC236}">
              <a16:creationId xmlns:a16="http://schemas.microsoft.com/office/drawing/2014/main" id="{00000000-0008-0000-0500-00004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07" name="Text Box 375">
          <a:extLst>
            <a:ext uri="{FF2B5EF4-FFF2-40B4-BE49-F238E27FC236}">
              <a16:creationId xmlns:a16="http://schemas.microsoft.com/office/drawing/2014/main" id="{00000000-0008-0000-0500-00004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08" name="Text Box 376">
          <a:extLst>
            <a:ext uri="{FF2B5EF4-FFF2-40B4-BE49-F238E27FC236}">
              <a16:creationId xmlns:a16="http://schemas.microsoft.com/office/drawing/2014/main" id="{00000000-0008-0000-0500-00004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09" name="Text Box 377">
          <a:extLst>
            <a:ext uri="{FF2B5EF4-FFF2-40B4-BE49-F238E27FC236}">
              <a16:creationId xmlns:a16="http://schemas.microsoft.com/office/drawing/2014/main" id="{00000000-0008-0000-0500-00004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10" name="Text Box 378">
          <a:extLst>
            <a:ext uri="{FF2B5EF4-FFF2-40B4-BE49-F238E27FC236}">
              <a16:creationId xmlns:a16="http://schemas.microsoft.com/office/drawing/2014/main" id="{00000000-0008-0000-0500-00004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11" name="Text Box 379">
          <a:extLst>
            <a:ext uri="{FF2B5EF4-FFF2-40B4-BE49-F238E27FC236}">
              <a16:creationId xmlns:a16="http://schemas.microsoft.com/office/drawing/2014/main" id="{00000000-0008-0000-0500-00004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12" name="Text Box 380">
          <a:extLst>
            <a:ext uri="{FF2B5EF4-FFF2-40B4-BE49-F238E27FC236}">
              <a16:creationId xmlns:a16="http://schemas.microsoft.com/office/drawing/2014/main" id="{00000000-0008-0000-0500-00004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13" name="Text Box 381">
          <a:extLst>
            <a:ext uri="{FF2B5EF4-FFF2-40B4-BE49-F238E27FC236}">
              <a16:creationId xmlns:a16="http://schemas.microsoft.com/office/drawing/2014/main" id="{00000000-0008-0000-0500-00004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14" name="Text Box 382">
          <a:extLst>
            <a:ext uri="{FF2B5EF4-FFF2-40B4-BE49-F238E27FC236}">
              <a16:creationId xmlns:a16="http://schemas.microsoft.com/office/drawing/2014/main" id="{00000000-0008-0000-0500-00004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15" name="Text Box 383">
          <a:extLst>
            <a:ext uri="{FF2B5EF4-FFF2-40B4-BE49-F238E27FC236}">
              <a16:creationId xmlns:a16="http://schemas.microsoft.com/office/drawing/2014/main" id="{00000000-0008-0000-0500-00004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16" name="Text Box 384">
          <a:extLst>
            <a:ext uri="{FF2B5EF4-FFF2-40B4-BE49-F238E27FC236}">
              <a16:creationId xmlns:a16="http://schemas.microsoft.com/office/drawing/2014/main" id="{00000000-0008-0000-0500-00004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17" name="Text Box 385">
          <a:extLst>
            <a:ext uri="{FF2B5EF4-FFF2-40B4-BE49-F238E27FC236}">
              <a16:creationId xmlns:a16="http://schemas.microsoft.com/office/drawing/2014/main" id="{00000000-0008-0000-0500-00004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18" name="Text Box 386">
          <a:extLst>
            <a:ext uri="{FF2B5EF4-FFF2-40B4-BE49-F238E27FC236}">
              <a16:creationId xmlns:a16="http://schemas.microsoft.com/office/drawing/2014/main" id="{00000000-0008-0000-0500-00004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19" name="Text Box 387">
          <a:extLst>
            <a:ext uri="{FF2B5EF4-FFF2-40B4-BE49-F238E27FC236}">
              <a16:creationId xmlns:a16="http://schemas.microsoft.com/office/drawing/2014/main" id="{00000000-0008-0000-0500-00004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20" name="Text Box 388">
          <a:extLst>
            <a:ext uri="{FF2B5EF4-FFF2-40B4-BE49-F238E27FC236}">
              <a16:creationId xmlns:a16="http://schemas.microsoft.com/office/drawing/2014/main" id="{00000000-0008-0000-0500-00005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21" name="Text Box 389">
          <a:extLst>
            <a:ext uri="{FF2B5EF4-FFF2-40B4-BE49-F238E27FC236}">
              <a16:creationId xmlns:a16="http://schemas.microsoft.com/office/drawing/2014/main" id="{00000000-0008-0000-0500-00005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22" name="Text Box 390">
          <a:extLst>
            <a:ext uri="{FF2B5EF4-FFF2-40B4-BE49-F238E27FC236}">
              <a16:creationId xmlns:a16="http://schemas.microsoft.com/office/drawing/2014/main" id="{00000000-0008-0000-0500-00005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23" name="Text Box 391">
          <a:extLst>
            <a:ext uri="{FF2B5EF4-FFF2-40B4-BE49-F238E27FC236}">
              <a16:creationId xmlns:a16="http://schemas.microsoft.com/office/drawing/2014/main" id="{00000000-0008-0000-0500-00005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24" name="Text Box 392">
          <a:extLst>
            <a:ext uri="{FF2B5EF4-FFF2-40B4-BE49-F238E27FC236}">
              <a16:creationId xmlns:a16="http://schemas.microsoft.com/office/drawing/2014/main" id="{00000000-0008-0000-0500-00005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25" name="Text Box 393">
          <a:extLst>
            <a:ext uri="{FF2B5EF4-FFF2-40B4-BE49-F238E27FC236}">
              <a16:creationId xmlns:a16="http://schemas.microsoft.com/office/drawing/2014/main" id="{00000000-0008-0000-0500-00005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26" name="Text Box 394">
          <a:extLst>
            <a:ext uri="{FF2B5EF4-FFF2-40B4-BE49-F238E27FC236}">
              <a16:creationId xmlns:a16="http://schemas.microsoft.com/office/drawing/2014/main" id="{00000000-0008-0000-0500-00005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27" name="Text Box 587">
          <a:extLst>
            <a:ext uri="{FF2B5EF4-FFF2-40B4-BE49-F238E27FC236}">
              <a16:creationId xmlns:a16="http://schemas.microsoft.com/office/drawing/2014/main" id="{00000000-0008-0000-0500-00005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28" name="Text Box 588">
          <a:extLst>
            <a:ext uri="{FF2B5EF4-FFF2-40B4-BE49-F238E27FC236}">
              <a16:creationId xmlns:a16="http://schemas.microsoft.com/office/drawing/2014/main" id="{00000000-0008-0000-0500-00005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29" name="Text Box 589">
          <a:extLst>
            <a:ext uri="{FF2B5EF4-FFF2-40B4-BE49-F238E27FC236}">
              <a16:creationId xmlns:a16="http://schemas.microsoft.com/office/drawing/2014/main" id="{00000000-0008-0000-0500-00005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30" name="Text Box 590">
          <a:extLst>
            <a:ext uri="{FF2B5EF4-FFF2-40B4-BE49-F238E27FC236}">
              <a16:creationId xmlns:a16="http://schemas.microsoft.com/office/drawing/2014/main" id="{00000000-0008-0000-0500-00005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31" name="Text Box 591">
          <a:extLst>
            <a:ext uri="{FF2B5EF4-FFF2-40B4-BE49-F238E27FC236}">
              <a16:creationId xmlns:a16="http://schemas.microsoft.com/office/drawing/2014/main" id="{00000000-0008-0000-0500-00005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32" name="Text Box 592">
          <a:extLst>
            <a:ext uri="{FF2B5EF4-FFF2-40B4-BE49-F238E27FC236}">
              <a16:creationId xmlns:a16="http://schemas.microsoft.com/office/drawing/2014/main" id="{00000000-0008-0000-0500-00005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33" name="Text Box 593">
          <a:extLst>
            <a:ext uri="{FF2B5EF4-FFF2-40B4-BE49-F238E27FC236}">
              <a16:creationId xmlns:a16="http://schemas.microsoft.com/office/drawing/2014/main" id="{00000000-0008-0000-0500-00005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34" name="Text Box 594">
          <a:extLst>
            <a:ext uri="{FF2B5EF4-FFF2-40B4-BE49-F238E27FC236}">
              <a16:creationId xmlns:a16="http://schemas.microsoft.com/office/drawing/2014/main" id="{00000000-0008-0000-0500-00005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35" name="Text Box 595">
          <a:extLst>
            <a:ext uri="{FF2B5EF4-FFF2-40B4-BE49-F238E27FC236}">
              <a16:creationId xmlns:a16="http://schemas.microsoft.com/office/drawing/2014/main" id="{00000000-0008-0000-0500-00005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36" name="Text Box 596">
          <a:extLst>
            <a:ext uri="{FF2B5EF4-FFF2-40B4-BE49-F238E27FC236}">
              <a16:creationId xmlns:a16="http://schemas.microsoft.com/office/drawing/2014/main" id="{00000000-0008-0000-0500-00006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37" name="Text Box 597">
          <a:extLst>
            <a:ext uri="{FF2B5EF4-FFF2-40B4-BE49-F238E27FC236}">
              <a16:creationId xmlns:a16="http://schemas.microsoft.com/office/drawing/2014/main" id="{00000000-0008-0000-0500-00006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38" name="Text Box 598">
          <a:extLst>
            <a:ext uri="{FF2B5EF4-FFF2-40B4-BE49-F238E27FC236}">
              <a16:creationId xmlns:a16="http://schemas.microsoft.com/office/drawing/2014/main" id="{00000000-0008-0000-0500-00006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39" name="Text Box 599">
          <a:extLst>
            <a:ext uri="{FF2B5EF4-FFF2-40B4-BE49-F238E27FC236}">
              <a16:creationId xmlns:a16="http://schemas.microsoft.com/office/drawing/2014/main" id="{00000000-0008-0000-0500-00006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40" name="Text Box 600">
          <a:extLst>
            <a:ext uri="{FF2B5EF4-FFF2-40B4-BE49-F238E27FC236}">
              <a16:creationId xmlns:a16="http://schemas.microsoft.com/office/drawing/2014/main" id="{00000000-0008-0000-0500-00006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41" name="Text Box 601">
          <a:extLst>
            <a:ext uri="{FF2B5EF4-FFF2-40B4-BE49-F238E27FC236}">
              <a16:creationId xmlns:a16="http://schemas.microsoft.com/office/drawing/2014/main" id="{00000000-0008-0000-0500-00006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42" name="Text Box 602">
          <a:extLst>
            <a:ext uri="{FF2B5EF4-FFF2-40B4-BE49-F238E27FC236}">
              <a16:creationId xmlns:a16="http://schemas.microsoft.com/office/drawing/2014/main" id="{00000000-0008-0000-0500-00006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43" name="Text Box 603">
          <a:extLst>
            <a:ext uri="{FF2B5EF4-FFF2-40B4-BE49-F238E27FC236}">
              <a16:creationId xmlns:a16="http://schemas.microsoft.com/office/drawing/2014/main" id="{00000000-0008-0000-0500-00006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44" name="Text Box 604">
          <a:extLst>
            <a:ext uri="{FF2B5EF4-FFF2-40B4-BE49-F238E27FC236}">
              <a16:creationId xmlns:a16="http://schemas.microsoft.com/office/drawing/2014/main" id="{00000000-0008-0000-0500-00006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45" name="Text Box 605">
          <a:extLst>
            <a:ext uri="{FF2B5EF4-FFF2-40B4-BE49-F238E27FC236}">
              <a16:creationId xmlns:a16="http://schemas.microsoft.com/office/drawing/2014/main" id="{00000000-0008-0000-0500-00006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46" name="Text Box 606">
          <a:extLst>
            <a:ext uri="{FF2B5EF4-FFF2-40B4-BE49-F238E27FC236}">
              <a16:creationId xmlns:a16="http://schemas.microsoft.com/office/drawing/2014/main" id="{00000000-0008-0000-0500-00006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47" name="Text Box 607">
          <a:extLst>
            <a:ext uri="{FF2B5EF4-FFF2-40B4-BE49-F238E27FC236}">
              <a16:creationId xmlns:a16="http://schemas.microsoft.com/office/drawing/2014/main" id="{00000000-0008-0000-0500-00006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48" name="Text Box 608">
          <a:extLst>
            <a:ext uri="{FF2B5EF4-FFF2-40B4-BE49-F238E27FC236}">
              <a16:creationId xmlns:a16="http://schemas.microsoft.com/office/drawing/2014/main" id="{00000000-0008-0000-0500-00006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49" name="Text Box 609">
          <a:extLst>
            <a:ext uri="{FF2B5EF4-FFF2-40B4-BE49-F238E27FC236}">
              <a16:creationId xmlns:a16="http://schemas.microsoft.com/office/drawing/2014/main" id="{00000000-0008-0000-0500-00006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50" name="Text Box 610">
          <a:extLst>
            <a:ext uri="{FF2B5EF4-FFF2-40B4-BE49-F238E27FC236}">
              <a16:creationId xmlns:a16="http://schemas.microsoft.com/office/drawing/2014/main" id="{00000000-0008-0000-0500-00006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51" name="Text Box 611">
          <a:extLst>
            <a:ext uri="{FF2B5EF4-FFF2-40B4-BE49-F238E27FC236}">
              <a16:creationId xmlns:a16="http://schemas.microsoft.com/office/drawing/2014/main" id="{00000000-0008-0000-0500-00006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52" name="Text Box 612">
          <a:extLst>
            <a:ext uri="{FF2B5EF4-FFF2-40B4-BE49-F238E27FC236}">
              <a16:creationId xmlns:a16="http://schemas.microsoft.com/office/drawing/2014/main" id="{00000000-0008-0000-0500-00007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53" name="Text Box 613">
          <a:extLst>
            <a:ext uri="{FF2B5EF4-FFF2-40B4-BE49-F238E27FC236}">
              <a16:creationId xmlns:a16="http://schemas.microsoft.com/office/drawing/2014/main" id="{00000000-0008-0000-0500-00007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54" name="Text Box 614">
          <a:extLst>
            <a:ext uri="{FF2B5EF4-FFF2-40B4-BE49-F238E27FC236}">
              <a16:creationId xmlns:a16="http://schemas.microsoft.com/office/drawing/2014/main" id="{00000000-0008-0000-0500-00007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55" name="Text Box 615">
          <a:extLst>
            <a:ext uri="{FF2B5EF4-FFF2-40B4-BE49-F238E27FC236}">
              <a16:creationId xmlns:a16="http://schemas.microsoft.com/office/drawing/2014/main" id="{00000000-0008-0000-0500-00007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56" name="Text Box 616">
          <a:extLst>
            <a:ext uri="{FF2B5EF4-FFF2-40B4-BE49-F238E27FC236}">
              <a16:creationId xmlns:a16="http://schemas.microsoft.com/office/drawing/2014/main" id="{00000000-0008-0000-0500-00007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57" name="Text Box 617">
          <a:extLst>
            <a:ext uri="{FF2B5EF4-FFF2-40B4-BE49-F238E27FC236}">
              <a16:creationId xmlns:a16="http://schemas.microsoft.com/office/drawing/2014/main" id="{00000000-0008-0000-0500-00007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58" name="Text Box 618">
          <a:extLst>
            <a:ext uri="{FF2B5EF4-FFF2-40B4-BE49-F238E27FC236}">
              <a16:creationId xmlns:a16="http://schemas.microsoft.com/office/drawing/2014/main" id="{00000000-0008-0000-0500-00007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59" name="Text Box 619">
          <a:extLst>
            <a:ext uri="{FF2B5EF4-FFF2-40B4-BE49-F238E27FC236}">
              <a16:creationId xmlns:a16="http://schemas.microsoft.com/office/drawing/2014/main" id="{00000000-0008-0000-0500-00007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60" name="Text Box 620">
          <a:extLst>
            <a:ext uri="{FF2B5EF4-FFF2-40B4-BE49-F238E27FC236}">
              <a16:creationId xmlns:a16="http://schemas.microsoft.com/office/drawing/2014/main" id="{00000000-0008-0000-0500-00007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61" name="Text Box 621">
          <a:extLst>
            <a:ext uri="{FF2B5EF4-FFF2-40B4-BE49-F238E27FC236}">
              <a16:creationId xmlns:a16="http://schemas.microsoft.com/office/drawing/2014/main" id="{00000000-0008-0000-0500-00007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62" name="Text Box 622">
          <a:extLst>
            <a:ext uri="{FF2B5EF4-FFF2-40B4-BE49-F238E27FC236}">
              <a16:creationId xmlns:a16="http://schemas.microsoft.com/office/drawing/2014/main" id="{00000000-0008-0000-0500-00007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63" name="Text Box 623">
          <a:extLst>
            <a:ext uri="{FF2B5EF4-FFF2-40B4-BE49-F238E27FC236}">
              <a16:creationId xmlns:a16="http://schemas.microsoft.com/office/drawing/2014/main" id="{00000000-0008-0000-0500-00007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64" name="Text Box 624">
          <a:extLst>
            <a:ext uri="{FF2B5EF4-FFF2-40B4-BE49-F238E27FC236}">
              <a16:creationId xmlns:a16="http://schemas.microsoft.com/office/drawing/2014/main" id="{00000000-0008-0000-0500-00007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65" name="Text Box 625">
          <a:extLst>
            <a:ext uri="{FF2B5EF4-FFF2-40B4-BE49-F238E27FC236}">
              <a16:creationId xmlns:a16="http://schemas.microsoft.com/office/drawing/2014/main" id="{00000000-0008-0000-0500-00007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66" name="Text Box 626">
          <a:extLst>
            <a:ext uri="{FF2B5EF4-FFF2-40B4-BE49-F238E27FC236}">
              <a16:creationId xmlns:a16="http://schemas.microsoft.com/office/drawing/2014/main" id="{00000000-0008-0000-0500-00007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67" name="Text Box 627">
          <a:extLst>
            <a:ext uri="{FF2B5EF4-FFF2-40B4-BE49-F238E27FC236}">
              <a16:creationId xmlns:a16="http://schemas.microsoft.com/office/drawing/2014/main" id="{00000000-0008-0000-0500-00007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68" name="Text Box 628">
          <a:extLst>
            <a:ext uri="{FF2B5EF4-FFF2-40B4-BE49-F238E27FC236}">
              <a16:creationId xmlns:a16="http://schemas.microsoft.com/office/drawing/2014/main" id="{00000000-0008-0000-0500-00008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69" name="Text Box 629">
          <a:extLst>
            <a:ext uri="{FF2B5EF4-FFF2-40B4-BE49-F238E27FC236}">
              <a16:creationId xmlns:a16="http://schemas.microsoft.com/office/drawing/2014/main" id="{00000000-0008-0000-0500-00008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70" name="Text Box 630">
          <a:extLst>
            <a:ext uri="{FF2B5EF4-FFF2-40B4-BE49-F238E27FC236}">
              <a16:creationId xmlns:a16="http://schemas.microsoft.com/office/drawing/2014/main" id="{00000000-0008-0000-0500-00008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71" name="Text Box 631">
          <a:extLst>
            <a:ext uri="{FF2B5EF4-FFF2-40B4-BE49-F238E27FC236}">
              <a16:creationId xmlns:a16="http://schemas.microsoft.com/office/drawing/2014/main" id="{00000000-0008-0000-0500-00008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72" name="Text Box 632">
          <a:extLst>
            <a:ext uri="{FF2B5EF4-FFF2-40B4-BE49-F238E27FC236}">
              <a16:creationId xmlns:a16="http://schemas.microsoft.com/office/drawing/2014/main" id="{00000000-0008-0000-0500-00008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73" name="Text Box 633">
          <a:extLst>
            <a:ext uri="{FF2B5EF4-FFF2-40B4-BE49-F238E27FC236}">
              <a16:creationId xmlns:a16="http://schemas.microsoft.com/office/drawing/2014/main" id="{00000000-0008-0000-0500-00008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74" name="Text Box 634">
          <a:extLst>
            <a:ext uri="{FF2B5EF4-FFF2-40B4-BE49-F238E27FC236}">
              <a16:creationId xmlns:a16="http://schemas.microsoft.com/office/drawing/2014/main" id="{00000000-0008-0000-0500-00008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75" name="Text Box 347">
          <a:extLst>
            <a:ext uri="{FF2B5EF4-FFF2-40B4-BE49-F238E27FC236}">
              <a16:creationId xmlns:a16="http://schemas.microsoft.com/office/drawing/2014/main" id="{00000000-0008-0000-0500-00008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76" name="Text Box 348">
          <a:extLst>
            <a:ext uri="{FF2B5EF4-FFF2-40B4-BE49-F238E27FC236}">
              <a16:creationId xmlns:a16="http://schemas.microsoft.com/office/drawing/2014/main" id="{00000000-0008-0000-0500-00008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77" name="Text Box 349">
          <a:extLst>
            <a:ext uri="{FF2B5EF4-FFF2-40B4-BE49-F238E27FC236}">
              <a16:creationId xmlns:a16="http://schemas.microsoft.com/office/drawing/2014/main" id="{00000000-0008-0000-0500-00008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78" name="Text Box 350">
          <a:extLst>
            <a:ext uri="{FF2B5EF4-FFF2-40B4-BE49-F238E27FC236}">
              <a16:creationId xmlns:a16="http://schemas.microsoft.com/office/drawing/2014/main" id="{00000000-0008-0000-0500-00008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79" name="Text Box 351">
          <a:extLst>
            <a:ext uri="{FF2B5EF4-FFF2-40B4-BE49-F238E27FC236}">
              <a16:creationId xmlns:a16="http://schemas.microsoft.com/office/drawing/2014/main" id="{00000000-0008-0000-0500-00008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80" name="Text Box 352">
          <a:extLst>
            <a:ext uri="{FF2B5EF4-FFF2-40B4-BE49-F238E27FC236}">
              <a16:creationId xmlns:a16="http://schemas.microsoft.com/office/drawing/2014/main" id="{00000000-0008-0000-0500-00008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81" name="Text Box 353">
          <a:extLst>
            <a:ext uri="{FF2B5EF4-FFF2-40B4-BE49-F238E27FC236}">
              <a16:creationId xmlns:a16="http://schemas.microsoft.com/office/drawing/2014/main" id="{00000000-0008-0000-0500-00008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82" name="Text Box 354">
          <a:extLst>
            <a:ext uri="{FF2B5EF4-FFF2-40B4-BE49-F238E27FC236}">
              <a16:creationId xmlns:a16="http://schemas.microsoft.com/office/drawing/2014/main" id="{00000000-0008-0000-0500-00008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83" name="Text Box 355">
          <a:extLst>
            <a:ext uri="{FF2B5EF4-FFF2-40B4-BE49-F238E27FC236}">
              <a16:creationId xmlns:a16="http://schemas.microsoft.com/office/drawing/2014/main" id="{00000000-0008-0000-0500-00008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84" name="Text Box 356">
          <a:extLst>
            <a:ext uri="{FF2B5EF4-FFF2-40B4-BE49-F238E27FC236}">
              <a16:creationId xmlns:a16="http://schemas.microsoft.com/office/drawing/2014/main" id="{00000000-0008-0000-0500-00009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85" name="Text Box 357">
          <a:extLst>
            <a:ext uri="{FF2B5EF4-FFF2-40B4-BE49-F238E27FC236}">
              <a16:creationId xmlns:a16="http://schemas.microsoft.com/office/drawing/2014/main" id="{00000000-0008-0000-0500-00009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86" name="Text Box 358">
          <a:extLst>
            <a:ext uri="{FF2B5EF4-FFF2-40B4-BE49-F238E27FC236}">
              <a16:creationId xmlns:a16="http://schemas.microsoft.com/office/drawing/2014/main" id="{00000000-0008-0000-0500-00009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87" name="Text Box 359">
          <a:extLst>
            <a:ext uri="{FF2B5EF4-FFF2-40B4-BE49-F238E27FC236}">
              <a16:creationId xmlns:a16="http://schemas.microsoft.com/office/drawing/2014/main" id="{00000000-0008-0000-0500-00009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88" name="Text Box 360">
          <a:extLst>
            <a:ext uri="{FF2B5EF4-FFF2-40B4-BE49-F238E27FC236}">
              <a16:creationId xmlns:a16="http://schemas.microsoft.com/office/drawing/2014/main" id="{00000000-0008-0000-0500-00009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89" name="Text Box 361">
          <a:extLst>
            <a:ext uri="{FF2B5EF4-FFF2-40B4-BE49-F238E27FC236}">
              <a16:creationId xmlns:a16="http://schemas.microsoft.com/office/drawing/2014/main" id="{00000000-0008-0000-0500-00009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90" name="Text Box 362">
          <a:extLst>
            <a:ext uri="{FF2B5EF4-FFF2-40B4-BE49-F238E27FC236}">
              <a16:creationId xmlns:a16="http://schemas.microsoft.com/office/drawing/2014/main" id="{00000000-0008-0000-0500-00009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91" name="Text Box 363">
          <a:extLst>
            <a:ext uri="{FF2B5EF4-FFF2-40B4-BE49-F238E27FC236}">
              <a16:creationId xmlns:a16="http://schemas.microsoft.com/office/drawing/2014/main" id="{00000000-0008-0000-0500-00009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92" name="Text Box 364">
          <a:extLst>
            <a:ext uri="{FF2B5EF4-FFF2-40B4-BE49-F238E27FC236}">
              <a16:creationId xmlns:a16="http://schemas.microsoft.com/office/drawing/2014/main" id="{00000000-0008-0000-0500-00009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93" name="Text Box 365">
          <a:extLst>
            <a:ext uri="{FF2B5EF4-FFF2-40B4-BE49-F238E27FC236}">
              <a16:creationId xmlns:a16="http://schemas.microsoft.com/office/drawing/2014/main" id="{00000000-0008-0000-0500-00009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94" name="Text Box 366">
          <a:extLst>
            <a:ext uri="{FF2B5EF4-FFF2-40B4-BE49-F238E27FC236}">
              <a16:creationId xmlns:a16="http://schemas.microsoft.com/office/drawing/2014/main" id="{00000000-0008-0000-0500-00009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95" name="Text Box 367">
          <a:extLst>
            <a:ext uri="{FF2B5EF4-FFF2-40B4-BE49-F238E27FC236}">
              <a16:creationId xmlns:a16="http://schemas.microsoft.com/office/drawing/2014/main" id="{00000000-0008-0000-0500-00009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96" name="Text Box 368">
          <a:extLst>
            <a:ext uri="{FF2B5EF4-FFF2-40B4-BE49-F238E27FC236}">
              <a16:creationId xmlns:a16="http://schemas.microsoft.com/office/drawing/2014/main" id="{00000000-0008-0000-0500-00009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97" name="Text Box 369">
          <a:extLst>
            <a:ext uri="{FF2B5EF4-FFF2-40B4-BE49-F238E27FC236}">
              <a16:creationId xmlns:a16="http://schemas.microsoft.com/office/drawing/2014/main" id="{00000000-0008-0000-0500-00009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98" name="Text Box 370">
          <a:extLst>
            <a:ext uri="{FF2B5EF4-FFF2-40B4-BE49-F238E27FC236}">
              <a16:creationId xmlns:a16="http://schemas.microsoft.com/office/drawing/2014/main" id="{00000000-0008-0000-0500-00009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799" name="Text Box 371">
          <a:extLst>
            <a:ext uri="{FF2B5EF4-FFF2-40B4-BE49-F238E27FC236}">
              <a16:creationId xmlns:a16="http://schemas.microsoft.com/office/drawing/2014/main" id="{00000000-0008-0000-0500-00009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00" name="Text Box 372">
          <a:extLst>
            <a:ext uri="{FF2B5EF4-FFF2-40B4-BE49-F238E27FC236}">
              <a16:creationId xmlns:a16="http://schemas.microsoft.com/office/drawing/2014/main" id="{00000000-0008-0000-0500-0000A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01" name="Text Box 373">
          <a:extLst>
            <a:ext uri="{FF2B5EF4-FFF2-40B4-BE49-F238E27FC236}">
              <a16:creationId xmlns:a16="http://schemas.microsoft.com/office/drawing/2014/main" id="{00000000-0008-0000-0500-0000A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02" name="Text Box 374">
          <a:extLst>
            <a:ext uri="{FF2B5EF4-FFF2-40B4-BE49-F238E27FC236}">
              <a16:creationId xmlns:a16="http://schemas.microsoft.com/office/drawing/2014/main" id="{00000000-0008-0000-0500-0000A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03" name="Text Box 375">
          <a:extLst>
            <a:ext uri="{FF2B5EF4-FFF2-40B4-BE49-F238E27FC236}">
              <a16:creationId xmlns:a16="http://schemas.microsoft.com/office/drawing/2014/main" id="{00000000-0008-0000-0500-0000A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04" name="Text Box 376">
          <a:extLst>
            <a:ext uri="{FF2B5EF4-FFF2-40B4-BE49-F238E27FC236}">
              <a16:creationId xmlns:a16="http://schemas.microsoft.com/office/drawing/2014/main" id="{00000000-0008-0000-0500-0000A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05" name="Text Box 377">
          <a:extLst>
            <a:ext uri="{FF2B5EF4-FFF2-40B4-BE49-F238E27FC236}">
              <a16:creationId xmlns:a16="http://schemas.microsoft.com/office/drawing/2014/main" id="{00000000-0008-0000-0500-0000A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06" name="Text Box 378">
          <a:extLst>
            <a:ext uri="{FF2B5EF4-FFF2-40B4-BE49-F238E27FC236}">
              <a16:creationId xmlns:a16="http://schemas.microsoft.com/office/drawing/2014/main" id="{00000000-0008-0000-0500-0000A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07" name="Text Box 379">
          <a:extLst>
            <a:ext uri="{FF2B5EF4-FFF2-40B4-BE49-F238E27FC236}">
              <a16:creationId xmlns:a16="http://schemas.microsoft.com/office/drawing/2014/main" id="{00000000-0008-0000-0500-0000A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08" name="Text Box 380">
          <a:extLst>
            <a:ext uri="{FF2B5EF4-FFF2-40B4-BE49-F238E27FC236}">
              <a16:creationId xmlns:a16="http://schemas.microsoft.com/office/drawing/2014/main" id="{00000000-0008-0000-0500-0000A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09" name="Text Box 381">
          <a:extLst>
            <a:ext uri="{FF2B5EF4-FFF2-40B4-BE49-F238E27FC236}">
              <a16:creationId xmlns:a16="http://schemas.microsoft.com/office/drawing/2014/main" id="{00000000-0008-0000-0500-0000A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10" name="Text Box 382">
          <a:extLst>
            <a:ext uri="{FF2B5EF4-FFF2-40B4-BE49-F238E27FC236}">
              <a16:creationId xmlns:a16="http://schemas.microsoft.com/office/drawing/2014/main" id="{00000000-0008-0000-0500-0000A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11" name="Text Box 383">
          <a:extLst>
            <a:ext uri="{FF2B5EF4-FFF2-40B4-BE49-F238E27FC236}">
              <a16:creationId xmlns:a16="http://schemas.microsoft.com/office/drawing/2014/main" id="{00000000-0008-0000-0500-0000A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12" name="Text Box 384">
          <a:extLst>
            <a:ext uri="{FF2B5EF4-FFF2-40B4-BE49-F238E27FC236}">
              <a16:creationId xmlns:a16="http://schemas.microsoft.com/office/drawing/2014/main" id="{00000000-0008-0000-0500-0000A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13" name="Text Box 385">
          <a:extLst>
            <a:ext uri="{FF2B5EF4-FFF2-40B4-BE49-F238E27FC236}">
              <a16:creationId xmlns:a16="http://schemas.microsoft.com/office/drawing/2014/main" id="{00000000-0008-0000-0500-0000A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14" name="Text Box 386">
          <a:extLst>
            <a:ext uri="{FF2B5EF4-FFF2-40B4-BE49-F238E27FC236}">
              <a16:creationId xmlns:a16="http://schemas.microsoft.com/office/drawing/2014/main" id="{00000000-0008-0000-0500-0000A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15" name="Text Box 387">
          <a:extLst>
            <a:ext uri="{FF2B5EF4-FFF2-40B4-BE49-F238E27FC236}">
              <a16:creationId xmlns:a16="http://schemas.microsoft.com/office/drawing/2014/main" id="{00000000-0008-0000-0500-0000A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16" name="Text Box 388">
          <a:extLst>
            <a:ext uri="{FF2B5EF4-FFF2-40B4-BE49-F238E27FC236}">
              <a16:creationId xmlns:a16="http://schemas.microsoft.com/office/drawing/2014/main" id="{00000000-0008-0000-0500-0000B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17" name="Text Box 389">
          <a:extLst>
            <a:ext uri="{FF2B5EF4-FFF2-40B4-BE49-F238E27FC236}">
              <a16:creationId xmlns:a16="http://schemas.microsoft.com/office/drawing/2014/main" id="{00000000-0008-0000-0500-0000B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18" name="Text Box 390">
          <a:extLst>
            <a:ext uri="{FF2B5EF4-FFF2-40B4-BE49-F238E27FC236}">
              <a16:creationId xmlns:a16="http://schemas.microsoft.com/office/drawing/2014/main" id="{00000000-0008-0000-0500-0000B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19" name="Text Box 391">
          <a:extLst>
            <a:ext uri="{FF2B5EF4-FFF2-40B4-BE49-F238E27FC236}">
              <a16:creationId xmlns:a16="http://schemas.microsoft.com/office/drawing/2014/main" id="{00000000-0008-0000-0500-0000B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20" name="Text Box 392">
          <a:extLst>
            <a:ext uri="{FF2B5EF4-FFF2-40B4-BE49-F238E27FC236}">
              <a16:creationId xmlns:a16="http://schemas.microsoft.com/office/drawing/2014/main" id="{00000000-0008-0000-0500-0000B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21" name="Text Box 393">
          <a:extLst>
            <a:ext uri="{FF2B5EF4-FFF2-40B4-BE49-F238E27FC236}">
              <a16:creationId xmlns:a16="http://schemas.microsoft.com/office/drawing/2014/main" id="{00000000-0008-0000-0500-0000B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22" name="Text Box 394">
          <a:extLst>
            <a:ext uri="{FF2B5EF4-FFF2-40B4-BE49-F238E27FC236}">
              <a16:creationId xmlns:a16="http://schemas.microsoft.com/office/drawing/2014/main" id="{00000000-0008-0000-0500-0000B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23" name="Text Box 587">
          <a:extLst>
            <a:ext uri="{FF2B5EF4-FFF2-40B4-BE49-F238E27FC236}">
              <a16:creationId xmlns:a16="http://schemas.microsoft.com/office/drawing/2014/main" id="{00000000-0008-0000-0500-0000B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24" name="Text Box 588">
          <a:extLst>
            <a:ext uri="{FF2B5EF4-FFF2-40B4-BE49-F238E27FC236}">
              <a16:creationId xmlns:a16="http://schemas.microsoft.com/office/drawing/2014/main" id="{00000000-0008-0000-0500-0000B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25" name="Text Box 589">
          <a:extLst>
            <a:ext uri="{FF2B5EF4-FFF2-40B4-BE49-F238E27FC236}">
              <a16:creationId xmlns:a16="http://schemas.microsoft.com/office/drawing/2014/main" id="{00000000-0008-0000-0500-0000B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26" name="Text Box 590">
          <a:extLst>
            <a:ext uri="{FF2B5EF4-FFF2-40B4-BE49-F238E27FC236}">
              <a16:creationId xmlns:a16="http://schemas.microsoft.com/office/drawing/2014/main" id="{00000000-0008-0000-0500-0000B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27" name="Text Box 591">
          <a:extLst>
            <a:ext uri="{FF2B5EF4-FFF2-40B4-BE49-F238E27FC236}">
              <a16:creationId xmlns:a16="http://schemas.microsoft.com/office/drawing/2014/main" id="{00000000-0008-0000-0500-0000B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28" name="Text Box 592">
          <a:extLst>
            <a:ext uri="{FF2B5EF4-FFF2-40B4-BE49-F238E27FC236}">
              <a16:creationId xmlns:a16="http://schemas.microsoft.com/office/drawing/2014/main" id="{00000000-0008-0000-0500-0000B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29" name="Text Box 593">
          <a:extLst>
            <a:ext uri="{FF2B5EF4-FFF2-40B4-BE49-F238E27FC236}">
              <a16:creationId xmlns:a16="http://schemas.microsoft.com/office/drawing/2014/main" id="{00000000-0008-0000-0500-0000B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30" name="Text Box 594">
          <a:extLst>
            <a:ext uri="{FF2B5EF4-FFF2-40B4-BE49-F238E27FC236}">
              <a16:creationId xmlns:a16="http://schemas.microsoft.com/office/drawing/2014/main" id="{00000000-0008-0000-0500-0000B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31" name="Text Box 595">
          <a:extLst>
            <a:ext uri="{FF2B5EF4-FFF2-40B4-BE49-F238E27FC236}">
              <a16:creationId xmlns:a16="http://schemas.microsoft.com/office/drawing/2014/main" id="{00000000-0008-0000-0500-0000B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32" name="Text Box 596">
          <a:extLst>
            <a:ext uri="{FF2B5EF4-FFF2-40B4-BE49-F238E27FC236}">
              <a16:creationId xmlns:a16="http://schemas.microsoft.com/office/drawing/2014/main" id="{00000000-0008-0000-0500-0000C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33" name="Text Box 597">
          <a:extLst>
            <a:ext uri="{FF2B5EF4-FFF2-40B4-BE49-F238E27FC236}">
              <a16:creationId xmlns:a16="http://schemas.microsoft.com/office/drawing/2014/main" id="{00000000-0008-0000-0500-0000C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34" name="Text Box 598">
          <a:extLst>
            <a:ext uri="{FF2B5EF4-FFF2-40B4-BE49-F238E27FC236}">
              <a16:creationId xmlns:a16="http://schemas.microsoft.com/office/drawing/2014/main" id="{00000000-0008-0000-0500-0000C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35" name="Text Box 599">
          <a:extLst>
            <a:ext uri="{FF2B5EF4-FFF2-40B4-BE49-F238E27FC236}">
              <a16:creationId xmlns:a16="http://schemas.microsoft.com/office/drawing/2014/main" id="{00000000-0008-0000-0500-0000C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36" name="Text Box 600">
          <a:extLst>
            <a:ext uri="{FF2B5EF4-FFF2-40B4-BE49-F238E27FC236}">
              <a16:creationId xmlns:a16="http://schemas.microsoft.com/office/drawing/2014/main" id="{00000000-0008-0000-0500-0000C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37" name="Text Box 601">
          <a:extLst>
            <a:ext uri="{FF2B5EF4-FFF2-40B4-BE49-F238E27FC236}">
              <a16:creationId xmlns:a16="http://schemas.microsoft.com/office/drawing/2014/main" id="{00000000-0008-0000-0500-0000C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38" name="Text Box 602">
          <a:extLst>
            <a:ext uri="{FF2B5EF4-FFF2-40B4-BE49-F238E27FC236}">
              <a16:creationId xmlns:a16="http://schemas.microsoft.com/office/drawing/2014/main" id="{00000000-0008-0000-0500-0000C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39" name="Text Box 603">
          <a:extLst>
            <a:ext uri="{FF2B5EF4-FFF2-40B4-BE49-F238E27FC236}">
              <a16:creationId xmlns:a16="http://schemas.microsoft.com/office/drawing/2014/main" id="{00000000-0008-0000-0500-0000C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40" name="Text Box 604">
          <a:extLst>
            <a:ext uri="{FF2B5EF4-FFF2-40B4-BE49-F238E27FC236}">
              <a16:creationId xmlns:a16="http://schemas.microsoft.com/office/drawing/2014/main" id="{00000000-0008-0000-0500-0000C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41" name="Text Box 605">
          <a:extLst>
            <a:ext uri="{FF2B5EF4-FFF2-40B4-BE49-F238E27FC236}">
              <a16:creationId xmlns:a16="http://schemas.microsoft.com/office/drawing/2014/main" id="{00000000-0008-0000-0500-0000C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42" name="Text Box 606">
          <a:extLst>
            <a:ext uri="{FF2B5EF4-FFF2-40B4-BE49-F238E27FC236}">
              <a16:creationId xmlns:a16="http://schemas.microsoft.com/office/drawing/2014/main" id="{00000000-0008-0000-0500-0000C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43" name="Text Box 607">
          <a:extLst>
            <a:ext uri="{FF2B5EF4-FFF2-40B4-BE49-F238E27FC236}">
              <a16:creationId xmlns:a16="http://schemas.microsoft.com/office/drawing/2014/main" id="{00000000-0008-0000-0500-0000C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44" name="Text Box 608">
          <a:extLst>
            <a:ext uri="{FF2B5EF4-FFF2-40B4-BE49-F238E27FC236}">
              <a16:creationId xmlns:a16="http://schemas.microsoft.com/office/drawing/2014/main" id="{00000000-0008-0000-0500-0000C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45" name="Text Box 609">
          <a:extLst>
            <a:ext uri="{FF2B5EF4-FFF2-40B4-BE49-F238E27FC236}">
              <a16:creationId xmlns:a16="http://schemas.microsoft.com/office/drawing/2014/main" id="{00000000-0008-0000-0500-0000C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46" name="Text Box 610">
          <a:extLst>
            <a:ext uri="{FF2B5EF4-FFF2-40B4-BE49-F238E27FC236}">
              <a16:creationId xmlns:a16="http://schemas.microsoft.com/office/drawing/2014/main" id="{00000000-0008-0000-0500-0000C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47" name="Text Box 611">
          <a:extLst>
            <a:ext uri="{FF2B5EF4-FFF2-40B4-BE49-F238E27FC236}">
              <a16:creationId xmlns:a16="http://schemas.microsoft.com/office/drawing/2014/main" id="{00000000-0008-0000-0500-0000C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48" name="Text Box 612">
          <a:extLst>
            <a:ext uri="{FF2B5EF4-FFF2-40B4-BE49-F238E27FC236}">
              <a16:creationId xmlns:a16="http://schemas.microsoft.com/office/drawing/2014/main" id="{00000000-0008-0000-0500-0000D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49" name="Text Box 613">
          <a:extLst>
            <a:ext uri="{FF2B5EF4-FFF2-40B4-BE49-F238E27FC236}">
              <a16:creationId xmlns:a16="http://schemas.microsoft.com/office/drawing/2014/main" id="{00000000-0008-0000-0500-0000D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50" name="Text Box 614">
          <a:extLst>
            <a:ext uri="{FF2B5EF4-FFF2-40B4-BE49-F238E27FC236}">
              <a16:creationId xmlns:a16="http://schemas.microsoft.com/office/drawing/2014/main" id="{00000000-0008-0000-0500-0000D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51" name="Text Box 615">
          <a:extLst>
            <a:ext uri="{FF2B5EF4-FFF2-40B4-BE49-F238E27FC236}">
              <a16:creationId xmlns:a16="http://schemas.microsoft.com/office/drawing/2014/main" id="{00000000-0008-0000-0500-0000D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52" name="Text Box 616">
          <a:extLst>
            <a:ext uri="{FF2B5EF4-FFF2-40B4-BE49-F238E27FC236}">
              <a16:creationId xmlns:a16="http://schemas.microsoft.com/office/drawing/2014/main" id="{00000000-0008-0000-0500-0000D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53" name="Text Box 617">
          <a:extLst>
            <a:ext uri="{FF2B5EF4-FFF2-40B4-BE49-F238E27FC236}">
              <a16:creationId xmlns:a16="http://schemas.microsoft.com/office/drawing/2014/main" id="{00000000-0008-0000-0500-0000D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54" name="Text Box 618">
          <a:extLst>
            <a:ext uri="{FF2B5EF4-FFF2-40B4-BE49-F238E27FC236}">
              <a16:creationId xmlns:a16="http://schemas.microsoft.com/office/drawing/2014/main" id="{00000000-0008-0000-0500-0000D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55" name="Text Box 619">
          <a:extLst>
            <a:ext uri="{FF2B5EF4-FFF2-40B4-BE49-F238E27FC236}">
              <a16:creationId xmlns:a16="http://schemas.microsoft.com/office/drawing/2014/main" id="{00000000-0008-0000-0500-0000D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56" name="Text Box 620">
          <a:extLst>
            <a:ext uri="{FF2B5EF4-FFF2-40B4-BE49-F238E27FC236}">
              <a16:creationId xmlns:a16="http://schemas.microsoft.com/office/drawing/2014/main" id="{00000000-0008-0000-0500-0000D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57" name="Text Box 621">
          <a:extLst>
            <a:ext uri="{FF2B5EF4-FFF2-40B4-BE49-F238E27FC236}">
              <a16:creationId xmlns:a16="http://schemas.microsoft.com/office/drawing/2014/main" id="{00000000-0008-0000-0500-0000D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58" name="Text Box 622">
          <a:extLst>
            <a:ext uri="{FF2B5EF4-FFF2-40B4-BE49-F238E27FC236}">
              <a16:creationId xmlns:a16="http://schemas.microsoft.com/office/drawing/2014/main" id="{00000000-0008-0000-0500-0000D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59" name="Text Box 623">
          <a:extLst>
            <a:ext uri="{FF2B5EF4-FFF2-40B4-BE49-F238E27FC236}">
              <a16:creationId xmlns:a16="http://schemas.microsoft.com/office/drawing/2014/main" id="{00000000-0008-0000-0500-0000D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60" name="Text Box 624">
          <a:extLst>
            <a:ext uri="{FF2B5EF4-FFF2-40B4-BE49-F238E27FC236}">
              <a16:creationId xmlns:a16="http://schemas.microsoft.com/office/drawing/2014/main" id="{00000000-0008-0000-0500-0000D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61" name="Text Box 625">
          <a:extLst>
            <a:ext uri="{FF2B5EF4-FFF2-40B4-BE49-F238E27FC236}">
              <a16:creationId xmlns:a16="http://schemas.microsoft.com/office/drawing/2014/main" id="{00000000-0008-0000-0500-0000D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62" name="Text Box 626">
          <a:extLst>
            <a:ext uri="{FF2B5EF4-FFF2-40B4-BE49-F238E27FC236}">
              <a16:creationId xmlns:a16="http://schemas.microsoft.com/office/drawing/2014/main" id="{00000000-0008-0000-0500-0000D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63" name="Text Box 627">
          <a:extLst>
            <a:ext uri="{FF2B5EF4-FFF2-40B4-BE49-F238E27FC236}">
              <a16:creationId xmlns:a16="http://schemas.microsoft.com/office/drawing/2014/main" id="{00000000-0008-0000-0500-0000D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64" name="Text Box 628">
          <a:extLst>
            <a:ext uri="{FF2B5EF4-FFF2-40B4-BE49-F238E27FC236}">
              <a16:creationId xmlns:a16="http://schemas.microsoft.com/office/drawing/2014/main" id="{00000000-0008-0000-0500-0000E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65" name="Text Box 629">
          <a:extLst>
            <a:ext uri="{FF2B5EF4-FFF2-40B4-BE49-F238E27FC236}">
              <a16:creationId xmlns:a16="http://schemas.microsoft.com/office/drawing/2014/main" id="{00000000-0008-0000-0500-0000E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66" name="Text Box 630">
          <a:extLst>
            <a:ext uri="{FF2B5EF4-FFF2-40B4-BE49-F238E27FC236}">
              <a16:creationId xmlns:a16="http://schemas.microsoft.com/office/drawing/2014/main" id="{00000000-0008-0000-0500-0000E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67" name="Text Box 631">
          <a:extLst>
            <a:ext uri="{FF2B5EF4-FFF2-40B4-BE49-F238E27FC236}">
              <a16:creationId xmlns:a16="http://schemas.microsoft.com/office/drawing/2014/main" id="{00000000-0008-0000-0500-0000E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68" name="Text Box 632">
          <a:extLst>
            <a:ext uri="{FF2B5EF4-FFF2-40B4-BE49-F238E27FC236}">
              <a16:creationId xmlns:a16="http://schemas.microsoft.com/office/drawing/2014/main" id="{00000000-0008-0000-0500-0000E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69" name="Text Box 633">
          <a:extLst>
            <a:ext uri="{FF2B5EF4-FFF2-40B4-BE49-F238E27FC236}">
              <a16:creationId xmlns:a16="http://schemas.microsoft.com/office/drawing/2014/main" id="{00000000-0008-0000-0500-0000E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70" name="Text Box 634">
          <a:extLst>
            <a:ext uri="{FF2B5EF4-FFF2-40B4-BE49-F238E27FC236}">
              <a16:creationId xmlns:a16="http://schemas.microsoft.com/office/drawing/2014/main" id="{00000000-0008-0000-0500-0000E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71" name="Text Box 945">
          <a:extLst>
            <a:ext uri="{FF2B5EF4-FFF2-40B4-BE49-F238E27FC236}">
              <a16:creationId xmlns:a16="http://schemas.microsoft.com/office/drawing/2014/main" id="{00000000-0008-0000-0500-0000E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72" name="Text Box 946">
          <a:extLst>
            <a:ext uri="{FF2B5EF4-FFF2-40B4-BE49-F238E27FC236}">
              <a16:creationId xmlns:a16="http://schemas.microsoft.com/office/drawing/2014/main" id="{00000000-0008-0000-0500-0000E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73" name="Text Box 947">
          <a:extLst>
            <a:ext uri="{FF2B5EF4-FFF2-40B4-BE49-F238E27FC236}">
              <a16:creationId xmlns:a16="http://schemas.microsoft.com/office/drawing/2014/main" id="{00000000-0008-0000-0500-0000E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74" name="Text Box 948">
          <a:extLst>
            <a:ext uri="{FF2B5EF4-FFF2-40B4-BE49-F238E27FC236}">
              <a16:creationId xmlns:a16="http://schemas.microsoft.com/office/drawing/2014/main" id="{00000000-0008-0000-0500-0000E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75" name="Text Box 949">
          <a:extLst>
            <a:ext uri="{FF2B5EF4-FFF2-40B4-BE49-F238E27FC236}">
              <a16:creationId xmlns:a16="http://schemas.microsoft.com/office/drawing/2014/main" id="{00000000-0008-0000-0500-0000E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76" name="Text Box 950">
          <a:extLst>
            <a:ext uri="{FF2B5EF4-FFF2-40B4-BE49-F238E27FC236}">
              <a16:creationId xmlns:a16="http://schemas.microsoft.com/office/drawing/2014/main" id="{00000000-0008-0000-0500-0000E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77" name="Text Box 951">
          <a:extLst>
            <a:ext uri="{FF2B5EF4-FFF2-40B4-BE49-F238E27FC236}">
              <a16:creationId xmlns:a16="http://schemas.microsoft.com/office/drawing/2014/main" id="{00000000-0008-0000-0500-0000E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78" name="Text Box 952">
          <a:extLst>
            <a:ext uri="{FF2B5EF4-FFF2-40B4-BE49-F238E27FC236}">
              <a16:creationId xmlns:a16="http://schemas.microsoft.com/office/drawing/2014/main" id="{00000000-0008-0000-0500-0000E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79" name="Text Box 953">
          <a:extLst>
            <a:ext uri="{FF2B5EF4-FFF2-40B4-BE49-F238E27FC236}">
              <a16:creationId xmlns:a16="http://schemas.microsoft.com/office/drawing/2014/main" id="{00000000-0008-0000-0500-0000E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80" name="Text Box 954">
          <a:extLst>
            <a:ext uri="{FF2B5EF4-FFF2-40B4-BE49-F238E27FC236}">
              <a16:creationId xmlns:a16="http://schemas.microsoft.com/office/drawing/2014/main" id="{00000000-0008-0000-0500-0000F0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81" name="Text Box 955">
          <a:extLst>
            <a:ext uri="{FF2B5EF4-FFF2-40B4-BE49-F238E27FC236}">
              <a16:creationId xmlns:a16="http://schemas.microsoft.com/office/drawing/2014/main" id="{00000000-0008-0000-0500-0000F1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82" name="Text Box 956">
          <a:extLst>
            <a:ext uri="{FF2B5EF4-FFF2-40B4-BE49-F238E27FC236}">
              <a16:creationId xmlns:a16="http://schemas.microsoft.com/office/drawing/2014/main" id="{00000000-0008-0000-0500-0000F2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83" name="Text Box 957">
          <a:extLst>
            <a:ext uri="{FF2B5EF4-FFF2-40B4-BE49-F238E27FC236}">
              <a16:creationId xmlns:a16="http://schemas.microsoft.com/office/drawing/2014/main" id="{00000000-0008-0000-0500-0000F3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84" name="Text Box 958">
          <a:extLst>
            <a:ext uri="{FF2B5EF4-FFF2-40B4-BE49-F238E27FC236}">
              <a16:creationId xmlns:a16="http://schemas.microsoft.com/office/drawing/2014/main" id="{00000000-0008-0000-0500-0000F4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85" name="Text Box 959">
          <a:extLst>
            <a:ext uri="{FF2B5EF4-FFF2-40B4-BE49-F238E27FC236}">
              <a16:creationId xmlns:a16="http://schemas.microsoft.com/office/drawing/2014/main" id="{00000000-0008-0000-0500-0000F5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86" name="Text Box 960">
          <a:extLst>
            <a:ext uri="{FF2B5EF4-FFF2-40B4-BE49-F238E27FC236}">
              <a16:creationId xmlns:a16="http://schemas.microsoft.com/office/drawing/2014/main" id="{00000000-0008-0000-0500-0000F6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87" name="Text Box 961">
          <a:extLst>
            <a:ext uri="{FF2B5EF4-FFF2-40B4-BE49-F238E27FC236}">
              <a16:creationId xmlns:a16="http://schemas.microsoft.com/office/drawing/2014/main" id="{00000000-0008-0000-0500-0000F7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88" name="Text Box 962">
          <a:extLst>
            <a:ext uri="{FF2B5EF4-FFF2-40B4-BE49-F238E27FC236}">
              <a16:creationId xmlns:a16="http://schemas.microsoft.com/office/drawing/2014/main" id="{00000000-0008-0000-0500-0000F8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89" name="Text Box 963">
          <a:extLst>
            <a:ext uri="{FF2B5EF4-FFF2-40B4-BE49-F238E27FC236}">
              <a16:creationId xmlns:a16="http://schemas.microsoft.com/office/drawing/2014/main" id="{00000000-0008-0000-0500-0000F9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90" name="Text Box 964">
          <a:extLst>
            <a:ext uri="{FF2B5EF4-FFF2-40B4-BE49-F238E27FC236}">
              <a16:creationId xmlns:a16="http://schemas.microsoft.com/office/drawing/2014/main" id="{00000000-0008-0000-0500-0000FA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91" name="Text Box 965">
          <a:extLst>
            <a:ext uri="{FF2B5EF4-FFF2-40B4-BE49-F238E27FC236}">
              <a16:creationId xmlns:a16="http://schemas.microsoft.com/office/drawing/2014/main" id="{00000000-0008-0000-0500-0000FB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92" name="Text Box 966">
          <a:extLst>
            <a:ext uri="{FF2B5EF4-FFF2-40B4-BE49-F238E27FC236}">
              <a16:creationId xmlns:a16="http://schemas.microsoft.com/office/drawing/2014/main" id="{00000000-0008-0000-0500-0000FC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93" name="Text Box 967">
          <a:extLst>
            <a:ext uri="{FF2B5EF4-FFF2-40B4-BE49-F238E27FC236}">
              <a16:creationId xmlns:a16="http://schemas.microsoft.com/office/drawing/2014/main" id="{00000000-0008-0000-0500-0000FD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94" name="Text Box 968">
          <a:extLst>
            <a:ext uri="{FF2B5EF4-FFF2-40B4-BE49-F238E27FC236}">
              <a16:creationId xmlns:a16="http://schemas.microsoft.com/office/drawing/2014/main" id="{00000000-0008-0000-0500-0000FE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95" name="Text Box 969">
          <a:extLst>
            <a:ext uri="{FF2B5EF4-FFF2-40B4-BE49-F238E27FC236}">
              <a16:creationId xmlns:a16="http://schemas.microsoft.com/office/drawing/2014/main" id="{00000000-0008-0000-0500-0000FF4C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96" name="Text Box 970">
          <a:extLst>
            <a:ext uri="{FF2B5EF4-FFF2-40B4-BE49-F238E27FC236}">
              <a16:creationId xmlns:a16="http://schemas.microsoft.com/office/drawing/2014/main" id="{00000000-0008-0000-0500-00000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97" name="Text Box 971">
          <a:extLst>
            <a:ext uri="{FF2B5EF4-FFF2-40B4-BE49-F238E27FC236}">
              <a16:creationId xmlns:a16="http://schemas.microsoft.com/office/drawing/2014/main" id="{00000000-0008-0000-0500-00000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98" name="Text Box 972">
          <a:extLst>
            <a:ext uri="{FF2B5EF4-FFF2-40B4-BE49-F238E27FC236}">
              <a16:creationId xmlns:a16="http://schemas.microsoft.com/office/drawing/2014/main" id="{00000000-0008-0000-0500-00000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899" name="Text Box 973">
          <a:extLst>
            <a:ext uri="{FF2B5EF4-FFF2-40B4-BE49-F238E27FC236}">
              <a16:creationId xmlns:a16="http://schemas.microsoft.com/office/drawing/2014/main" id="{00000000-0008-0000-0500-00000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00" name="Text Box 974">
          <a:extLst>
            <a:ext uri="{FF2B5EF4-FFF2-40B4-BE49-F238E27FC236}">
              <a16:creationId xmlns:a16="http://schemas.microsoft.com/office/drawing/2014/main" id="{00000000-0008-0000-0500-00000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01" name="Text Box 975">
          <a:extLst>
            <a:ext uri="{FF2B5EF4-FFF2-40B4-BE49-F238E27FC236}">
              <a16:creationId xmlns:a16="http://schemas.microsoft.com/office/drawing/2014/main" id="{00000000-0008-0000-0500-00000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02" name="Text Box 976">
          <a:extLst>
            <a:ext uri="{FF2B5EF4-FFF2-40B4-BE49-F238E27FC236}">
              <a16:creationId xmlns:a16="http://schemas.microsoft.com/office/drawing/2014/main" id="{00000000-0008-0000-0500-00000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03" name="Text Box 977">
          <a:extLst>
            <a:ext uri="{FF2B5EF4-FFF2-40B4-BE49-F238E27FC236}">
              <a16:creationId xmlns:a16="http://schemas.microsoft.com/office/drawing/2014/main" id="{00000000-0008-0000-0500-00000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04" name="Text Box 978">
          <a:extLst>
            <a:ext uri="{FF2B5EF4-FFF2-40B4-BE49-F238E27FC236}">
              <a16:creationId xmlns:a16="http://schemas.microsoft.com/office/drawing/2014/main" id="{00000000-0008-0000-0500-00000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05" name="Text Box 979">
          <a:extLst>
            <a:ext uri="{FF2B5EF4-FFF2-40B4-BE49-F238E27FC236}">
              <a16:creationId xmlns:a16="http://schemas.microsoft.com/office/drawing/2014/main" id="{00000000-0008-0000-0500-00000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06" name="Text Box 980">
          <a:extLst>
            <a:ext uri="{FF2B5EF4-FFF2-40B4-BE49-F238E27FC236}">
              <a16:creationId xmlns:a16="http://schemas.microsoft.com/office/drawing/2014/main" id="{00000000-0008-0000-0500-00000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07" name="Text Box 981">
          <a:extLst>
            <a:ext uri="{FF2B5EF4-FFF2-40B4-BE49-F238E27FC236}">
              <a16:creationId xmlns:a16="http://schemas.microsoft.com/office/drawing/2014/main" id="{00000000-0008-0000-0500-00000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08" name="Text Box 982">
          <a:extLst>
            <a:ext uri="{FF2B5EF4-FFF2-40B4-BE49-F238E27FC236}">
              <a16:creationId xmlns:a16="http://schemas.microsoft.com/office/drawing/2014/main" id="{00000000-0008-0000-0500-00000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09" name="Text Box 983">
          <a:extLst>
            <a:ext uri="{FF2B5EF4-FFF2-40B4-BE49-F238E27FC236}">
              <a16:creationId xmlns:a16="http://schemas.microsoft.com/office/drawing/2014/main" id="{00000000-0008-0000-0500-00000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10" name="Text Box 984">
          <a:extLst>
            <a:ext uri="{FF2B5EF4-FFF2-40B4-BE49-F238E27FC236}">
              <a16:creationId xmlns:a16="http://schemas.microsoft.com/office/drawing/2014/main" id="{00000000-0008-0000-0500-00000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11" name="Text Box 985">
          <a:extLst>
            <a:ext uri="{FF2B5EF4-FFF2-40B4-BE49-F238E27FC236}">
              <a16:creationId xmlns:a16="http://schemas.microsoft.com/office/drawing/2014/main" id="{00000000-0008-0000-0500-00000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12" name="Text Box 986">
          <a:extLst>
            <a:ext uri="{FF2B5EF4-FFF2-40B4-BE49-F238E27FC236}">
              <a16:creationId xmlns:a16="http://schemas.microsoft.com/office/drawing/2014/main" id="{00000000-0008-0000-0500-00001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13" name="Text Box 987">
          <a:extLst>
            <a:ext uri="{FF2B5EF4-FFF2-40B4-BE49-F238E27FC236}">
              <a16:creationId xmlns:a16="http://schemas.microsoft.com/office/drawing/2014/main" id="{00000000-0008-0000-0500-00001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14" name="Text Box 988">
          <a:extLst>
            <a:ext uri="{FF2B5EF4-FFF2-40B4-BE49-F238E27FC236}">
              <a16:creationId xmlns:a16="http://schemas.microsoft.com/office/drawing/2014/main" id="{00000000-0008-0000-0500-00001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15" name="Text Box 989">
          <a:extLst>
            <a:ext uri="{FF2B5EF4-FFF2-40B4-BE49-F238E27FC236}">
              <a16:creationId xmlns:a16="http://schemas.microsoft.com/office/drawing/2014/main" id="{00000000-0008-0000-0500-00001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16" name="Text Box 990">
          <a:extLst>
            <a:ext uri="{FF2B5EF4-FFF2-40B4-BE49-F238E27FC236}">
              <a16:creationId xmlns:a16="http://schemas.microsoft.com/office/drawing/2014/main" id="{00000000-0008-0000-0500-00001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17" name="Text Box 991">
          <a:extLst>
            <a:ext uri="{FF2B5EF4-FFF2-40B4-BE49-F238E27FC236}">
              <a16:creationId xmlns:a16="http://schemas.microsoft.com/office/drawing/2014/main" id="{00000000-0008-0000-0500-00001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18" name="Text Box 992">
          <a:extLst>
            <a:ext uri="{FF2B5EF4-FFF2-40B4-BE49-F238E27FC236}">
              <a16:creationId xmlns:a16="http://schemas.microsoft.com/office/drawing/2014/main" id="{00000000-0008-0000-0500-00001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19" name="Text Box 993">
          <a:extLst>
            <a:ext uri="{FF2B5EF4-FFF2-40B4-BE49-F238E27FC236}">
              <a16:creationId xmlns:a16="http://schemas.microsoft.com/office/drawing/2014/main" id="{00000000-0008-0000-0500-00001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20" name="Text Box 994">
          <a:extLst>
            <a:ext uri="{FF2B5EF4-FFF2-40B4-BE49-F238E27FC236}">
              <a16:creationId xmlns:a16="http://schemas.microsoft.com/office/drawing/2014/main" id="{00000000-0008-0000-0500-00001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21" name="Text Box 995">
          <a:extLst>
            <a:ext uri="{FF2B5EF4-FFF2-40B4-BE49-F238E27FC236}">
              <a16:creationId xmlns:a16="http://schemas.microsoft.com/office/drawing/2014/main" id="{00000000-0008-0000-0500-00001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22" name="Text Box 996">
          <a:extLst>
            <a:ext uri="{FF2B5EF4-FFF2-40B4-BE49-F238E27FC236}">
              <a16:creationId xmlns:a16="http://schemas.microsoft.com/office/drawing/2014/main" id="{00000000-0008-0000-0500-00001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23" name="Text Box 997">
          <a:extLst>
            <a:ext uri="{FF2B5EF4-FFF2-40B4-BE49-F238E27FC236}">
              <a16:creationId xmlns:a16="http://schemas.microsoft.com/office/drawing/2014/main" id="{00000000-0008-0000-0500-00001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24" name="Text Box 998">
          <a:extLst>
            <a:ext uri="{FF2B5EF4-FFF2-40B4-BE49-F238E27FC236}">
              <a16:creationId xmlns:a16="http://schemas.microsoft.com/office/drawing/2014/main" id="{00000000-0008-0000-0500-00001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25" name="Text Box 999">
          <a:extLst>
            <a:ext uri="{FF2B5EF4-FFF2-40B4-BE49-F238E27FC236}">
              <a16:creationId xmlns:a16="http://schemas.microsoft.com/office/drawing/2014/main" id="{00000000-0008-0000-0500-00001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26" name="Text Box 1000">
          <a:extLst>
            <a:ext uri="{FF2B5EF4-FFF2-40B4-BE49-F238E27FC236}">
              <a16:creationId xmlns:a16="http://schemas.microsoft.com/office/drawing/2014/main" id="{00000000-0008-0000-0500-00001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27" name="Text Box 1001">
          <a:extLst>
            <a:ext uri="{FF2B5EF4-FFF2-40B4-BE49-F238E27FC236}">
              <a16:creationId xmlns:a16="http://schemas.microsoft.com/office/drawing/2014/main" id="{00000000-0008-0000-0500-00001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28" name="Text Box 1002">
          <a:extLst>
            <a:ext uri="{FF2B5EF4-FFF2-40B4-BE49-F238E27FC236}">
              <a16:creationId xmlns:a16="http://schemas.microsoft.com/office/drawing/2014/main" id="{00000000-0008-0000-0500-00002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29" name="Text Box 1003">
          <a:extLst>
            <a:ext uri="{FF2B5EF4-FFF2-40B4-BE49-F238E27FC236}">
              <a16:creationId xmlns:a16="http://schemas.microsoft.com/office/drawing/2014/main" id="{00000000-0008-0000-0500-00002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30" name="Text Box 1004">
          <a:extLst>
            <a:ext uri="{FF2B5EF4-FFF2-40B4-BE49-F238E27FC236}">
              <a16:creationId xmlns:a16="http://schemas.microsoft.com/office/drawing/2014/main" id="{00000000-0008-0000-0500-00002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31" name="Text Box 1005">
          <a:extLst>
            <a:ext uri="{FF2B5EF4-FFF2-40B4-BE49-F238E27FC236}">
              <a16:creationId xmlns:a16="http://schemas.microsoft.com/office/drawing/2014/main" id="{00000000-0008-0000-0500-00002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32" name="Text Box 1006">
          <a:extLst>
            <a:ext uri="{FF2B5EF4-FFF2-40B4-BE49-F238E27FC236}">
              <a16:creationId xmlns:a16="http://schemas.microsoft.com/office/drawing/2014/main" id="{00000000-0008-0000-0500-00002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33" name="Text Box 1007">
          <a:extLst>
            <a:ext uri="{FF2B5EF4-FFF2-40B4-BE49-F238E27FC236}">
              <a16:creationId xmlns:a16="http://schemas.microsoft.com/office/drawing/2014/main" id="{00000000-0008-0000-0500-00002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34" name="Text Box 1008">
          <a:extLst>
            <a:ext uri="{FF2B5EF4-FFF2-40B4-BE49-F238E27FC236}">
              <a16:creationId xmlns:a16="http://schemas.microsoft.com/office/drawing/2014/main" id="{00000000-0008-0000-0500-00002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35" name="Text Box 1009">
          <a:extLst>
            <a:ext uri="{FF2B5EF4-FFF2-40B4-BE49-F238E27FC236}">
              <a16:creationId xmlns:a16="http://schemas.microsoft.com/office/drawing/2014/main" id="{00000000-0008-0000-0500-00002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36" name="Text Box 1010">
          <a:extLst>
            <a:ext uri="{FF2B5EF4-FFF2-40B4-BE49-F238E27FC236}">
              <a16:creationId xmlns:a16="http://schemas.microsoft.com/office/drawing/2014/main" id="{00000000-0008-0000-0500-00002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37" name="Text Box 1011">
          <a:extLst>
            <a:ext uri="{FF2B5EF4-FFF2-40B4-BE49-F238E27FC236}">
              <a16:creationId xmlns:a16="http://schemas.microsoft.com/office/drawing/2014/main" id="{00000000-0008-0000-0500-00002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38" name="Text Box 1012">
          <a:extLst>
            <a:ext uri="{FF2B5EF4-FFF2-40B4-BE49-F238E27FC236}">
              <a16:creationId xmlns:a16="http://schemas.microsoft.com/office/drawing/2014/main" id="{00000000-0008-0000-0500-00002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39" name="Text Box 1013">
          <a:extLst>
            <a:ext uri="{FF2B5EF4-FFF2-40B4-BE49-F238E27FC236}">
              <a16:creationId xmlns:a16="http://schemas.microsoft.com/office/drawing/2014/main" id="{00000000-0008-0000-0500-00002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40" name="Text Box 1014">
          <a:extLst>
            <a:ext uri="{FF2B5EF4-FFF2-40B4-BE49-F238E27FC236}">
              <a16:creationId xmlns:a16="http://schemas.microsoft.com/office/drawing/2014/main" id="{00000000-0008-0000-0500-00002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41" name="Text Box 1015">
          <a:extLst>
            <a:ext uri="{FF2B5EF4-FFF2-40B4-BE49-F238E27FC236}">
              <a16:creationId xmlns:a16="http://schemas.microsoft.com/office/drawing/2014/main" id="{00000000-0008-0000-0500-00002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42" name="Text Box 1016">
          <a:extLst>
            <a:ext uri="{FF2B5EF4-FFF2-40B4-BE49-F238E27FC236}">
              <a16:creationId xmlns:a16="http://schemas.microsoft.com/office/drawing/2014/main" id="{00000000-0008-0000-0500-00002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43" name="Text Box 1017">
          <a:extLst>
            <a:ext uri="{FF2B5EF4-FFF2-40B4-BE49-F238E27FC236}">
              <a16:creationId xmlns:a16="http://schemas.microsoft.com/office/drawing/2014/main" id="{00000000-0008-0000-0500-00002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44" name="Text Box 1018">
          <a:extLst>
            <a:ext uri="{FF2B5EF4-FFF2-40B4-BE49-F238E27FC236}">
              <a16:creationId xmlns:a16="http://schemas.microsoft.com/office/drawing/2014/main" id="{00000000-0008-0000-0500-00003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45" name="Text Box 1019">
          <a:extLst>
            <a:ext uri="{FF2B5EF4-FFF2-40B4-BE49-F238E27FC236}">
              <a16:creationId xmlns:a16="http://schemas.microsoft.com/office/drawing/2014/main" id="{00000000-0008-0000-0500-00003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46" name="Text Box 1020">
          <a:extLst>
            <a:ext uri="{FF2B5EF4-FFF2-40B4-BE49-F238E27FC236}">
              <a16:creationId xmlns:a16="http://schemas.microsoft.com/office/drawing/2014/main" id="{00000000-0008-0000-0500-00003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47" name="Text Box 1021">
          <a:extLst>
            <a:ext uri="{FF2B5EF4-FFF2-40B4-BE49-F238E27FC236}">
              <a16:creationId xmlns:a16="http://schemas.microsoft.com/office/drawing/2014/main" id="{00000000-0008-0000-0500-00003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48" name="Text Box 1022">
          <a:extLst>
            <a:ext uri="{FF2B5EF4-FFF2-40B4-BE49-F238E27FC236}">
              <a16:creationId xmlns:a16="http://schemas.microsoft.com/office/drawing/2014/main" id="{00000000-0008-0000-0500-00003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49" name="Text Box 1023">
          <a:extLst>
            <a:ext uri="{FF2B5EF4-FFF2-40B4-BE49-F238E27FC236}">
              <a16:creationId xmlns:a16="http://schemas.microsoft.com/office/drawing/2014/main" id="{00000000-0008-0000-0500-00003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50" name="Text Box 1024">
          <a:extLst>
            <a:ext uri="{FF2B5EF4-FFF2-40B4-BE49-F238E27FC236}">
              <a16:creationId xmlns:a16="http://schemas.microsoft.com/office/drawing/2014/main" id="{00000000-0008-0000-0500-00003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51" name="Text Box 1025">
          <a:extLst>
            <a:ext uri="{FF2B5EF4-FFF2-40B4-BE49-F238E27FC236}">
              <a16:creationId xmlns:a16="http://schemas.microsoft.com/office/drawing/2014/main" id="{00000000-0008-0000-0500-00003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52" name="Text Box 1026">
          <a:extLst>
            <a:ext uri="{FF2B5EF4-FFF2-40B4-BE49-F238E27FC236}">
              <a16:creationId xmlns:a16="http://schemas.microsoft.com/office/drawing/2014/main" id="{00000000-0008-0000-0500-00003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53" name="Text Box 1027">
          <a:extLst>
            <a:ext uri="{FF2B5EF4-FFF2-40B4-BE49-F238E27FC236}">
              <a16:creationId xmlns:a16="http://schemas.microsoft.com/office/drawing/2014/main" id="{00000000-0008-0000-0500-00003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54" name="Text Box 1028">
          <a:extLst>
            <a:ext uri="{FF2B5EF4-FFF2-40B4-BE49-F238E27FC236}">
              <a16:creationId xmlns:a16="http://schemas.microsoft.com/office/drawing/2014/main" id="{00000000-0008-0000-0500-00003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55" name="Text Box 1029">
          <a:extLst>
            <a:ext uri="{FF2B5EF4-FFF2-40B4-BE49-F238E27FC236}">
              <a16:creationId xmlns:a16="http://schemas.microsoft.com/office/drawing/2014/main" id="{00000000-0008-0000-0500-00003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56" name="Text Box 1030">
          <a:extLst>
            <a:ext uri="{FF2B5EF4-FFF2-40B4-BE49-F238E27FC236}">
              <a16:creationId xmlns:a16="http://schemas.microsoft.com/office/drawing/2014/main" id="{00000000-0008-0000-0500-00003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57" name="Text Box 1031">
          <a:extLst>
            <a:ext uri="{FF2B5EF4-FFF2-40B4-BE49-F238E27FC236}">
              <a16:creationId xmlns:a16="http://schemas.microsoft.com/office/drawing/2014/main" id="{00000000-0008-0000-0500-00003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58" name="Text Box 1032">
          <a:extLst>
            <a:ext uri="{FF2B5EF4-FFF2-40B4-BE49-F238E27FC236}">
              <a16:creationId xmlns:a16="http://schemas.microsoft.com/office/drawing/2014/main" id="{00000000-0008-0000-0500-00003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59" name="Text Box 1033">
          <a:extLst>
            <a:ext uri="{FF2B5EF4-FFF2-40B4-BE49-F238E27FC236}">
              <a16:creationId xmlns:a16="http://schemas.microsoft.com/office/drawing/2014/main" id="{00000000-0008-0000-0500-00003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60" name="Text Box 1034">
          <a:extLst>
            <a:ext uri="{FF2B5EF4-FFF2-40B4-BE49-F238E27FC236}">
              <a16:creationId xmlns:a16="http://schemas.microsoft.com/office/drawing/2014/main" id="{00000000-0008-0000-0500-00004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61" name="Text Box 1035">
          <a:extLst>
            <a:ext uri="{FF2B5EF4-FFF2-40B4-BE49-F238E27FC236}">
              <a16:creationId xmlns:a16="http://schemas.microsoft.com/office/drawing/2014/main" id="{00000000-0008-0000-0500-00004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62" name="Text Box 1036">
          <a:extLst>
            <a:ext uri="{FF2B5EF4-FFF2-40B4-BE49-F238E27FC236}">
              <a16:creationId xmlns:a16="http://schemas.microsoft.com/office/drawing/2014/main" id="{00000000-0008-0000-0500-00004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63" name="Text Box 1037">
          <a:extLst>
            <a:ext uri="{FF2B5EF4-FFF2-40B4-BE49-F238E27FC236}">
              <a16:creationId xmlns:a16="http://schemas.microsoft.com/office/drawing/2014/main" id="{00000000-0008-0000-0500-00004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64" name="Text Box 1038">
          <a:extLst>
            <a:ext uri="{FF2B5EF4-FFF2-40B4-BE49-F238E27FC236}">
              <a16:creationId xmlns:a16="http://schemas.microsoft.com/office/drawing/2014/main" id="{00000000-0008-0000-0500-00004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65" name="Text Box 1039">
          <a:extLst>
            <a:ext uri="{FF2B5EF4-FFF2-40B4-BE49-F238E27FC236}">
              <a16:creationId xmlns:a16="http://schemas.microsoft.com/office/drawing/2014/main" id="{00000000-0008-0000-0500-00004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66" name="Text Box 1040">
          <a:extLst>
            <a:ext uri="{FF2B5EF4-FFF2-40B4-BE49-F238E27FC236}">
              <a16:creationId xmlns:a16="http://schemas.microsoft.com/office/drawing/2014/main" id="{00000000-0008-0000-0500-00004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67" name="Text Box 1041">
          <a:extLst>
            <a:ext uri="{FF2B5EF4-FFF2-40B4-BE49-F238E27FC236}">
              <a16:creationId xmlns:a16="http://schemas.microsoft.com/office/drawing/2014/main" id="{00000000-0008-0000-0500-00004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68" name="Text Box 1042">
          <a:extLst>
            <a:ext uri="{FF2B5EF4-FFF2-40B4-BE49-F238E27FC236}">
              <a16:creationId xmlns:a16="http://schemas.microsoft.com/office/drawing/2014/main" id="{00000000-0008-0000-0500-00004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69" name="Text Box 1043">
          <a:extLst>
            <a:ext uri="{FF2B5EF4-FFF2-40B4-BE49-F238E27FC236}">
              <a16:creationId xmlns:a16="http://schemas.microsoft.com/office/drawing/2014/main" id="{00000000-0008-0000-0500-00004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70" name="Text Box 1044">
          <a:extLst>
            <a:ext uri="{FF2B5EF4-FFF2-40B4-BE49-F238E27FC236}">
              <a16:creationId xmlns:a16="http://schemas.microsoft.com/office/drawing/2014/main" id="{00000000-0008-0000-0500-00004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71" name="Text Box 1045">
          <a:extLst>
            <a:ext uri="{FF2B5EF4-FFF2-40B4-BE49-F238E27FC236}">
              <a16:creationId xmlns:a16="http://schemas.microsoft.com/office/drawing/2014/main" id="{00000000-0008-0000-0500-00004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72" name="Text Box 1046">
          <a:extLst>
            <a:ext uri="{FF2B5EF4-FFF2-40B4-BE49-F238E27FC236}">
              <a16:creationId xmlns:a16="http://schemas.microsoft.com/office/drawing/2014/main" id="{00000000-0008-0000-0500-00004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73" name="Text Box 1047">
          <a:extLst>
            <a:ext uri="{FF2B5EF4-FFF2-40B4-BE49-F238E27FC236}">
              <a16:creationId xmlns:a16="http://schemas.microsoft.com/office/drawing/2014/main" id="{00000000-0008-0000-0500-00004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74" name="Text Box 1048">
          <a:extLst>
            <a:ext uri="{FF2B5EF4-FFF2-40B4-BE49-F238E27FC236}">
              <a16:creationId xmlns:a16="http://schemas.microsoft.com/office/drawing/2014/main" id="{00000000-0008-0000-0500-00004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75" name="Text Box 1049">
          <a:extLst>
            <a:ext uri="{FF2B5EF4-FFF2-40B4-BE49-F238E27FC236}">
              <a16:creationId xmlns:a16="http://schemas.microsoft.com/office/drawing/2014/main" id="{00000000-0008-0000-0500-00004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76" name="Text Box 1050">
          <a:extLst>
            <a:ext uri="{FF2B5EF4-FFF2-40B4-BE49-F238E27FC236}">
              <a16:creationId xmlns:a16="http://schemas.microsoft.com/office/drawing/2014/main" id="{00000000-0008-0000-0500-00005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77" name="Text Box 1051">
          <a:extLst>
            <a:ext uri="{FF2B5EF4-FFF2-40B4-BE49-F238E27FC236}">
              <a16:creationId xmlns:a16="http://schemas.microsoft.com/office/drawing/2014/main" id="{00000000-0008-0000-0500-00005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78" name="Text Box 1052">
          <a:extLst>
            <a:ext uri="{FF2B5EF4-FFF2-40B4-BE49-F238E27FC236}">
              <a16:creationId xmlns:a16="http://schemas.microsoft.com/office/drawing/2014/main" id="{00000000-0008-0000-0500-00005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79" name="Text Box 1053">
          <a:extLst>
            <a:ext uri="{FF2B5EF4-FFF2-40B4-BE49-F238E27FC236}">
              <a16:creationId xmlns:a16="http://schemas.microsoft.com/office/drawing/2014/main" id="{00000000-0008-0000-0500-00005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80" name="Text Box 1054">
          <a:extLst>
            <a:ext uri="{FF2B5EF4-FFF2-40B4-BE49-F238E27FC236}">
              <a16:creationId xmlns:a16="http://schemas.microsoft.com/office/drawing/2014/main" id="{00000000-0008-0000-0500-00005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81" name="Text Box 1055">
          <a:extLst>
            <a:ext uri="{FF2B5EF4-FFF2-40B4-BE49-F238E27FC236}">
              <a16:creationId xmlns:a16="http://schemas.microsoft.com/office/drawing/2014/main" id="{00000000-0008-0000-0500-00005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82" name="Text Box 1056">
          <a:extLst>
            <a:ext uri="{FF2B5EF4-FFF2-40B4-BE49-F238E27FC236}">
              <a16:creationId xmlns:a16="http://schemas.microsoft.com/office/drawing/2014/main" id="{00000000-0008-0000-0500-00005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83" name="Text Box 1057">
          <a:extLst>
            <a:ext uri="{FF2B5EF4-FFF2-40B4-BE49-F238E27FC236}">
              <a16:creationId xmlns:a16="http://schemas.microsoft.com/office/drawing/2014/main" id="{00000000-0008-0000-0500-00005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84" name="Text Box 1058">
          <a:extLst>
            <a:ext uri="{FF2B5EF4-FFF2-40B4-BE49-F238E27FC236}">
              <a16:creationId xmlns:a16="http://schemas.microsoft.com/office/drawing/2014/main" id="{00000000-0008-0000-0500-00005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85" name="Text Box 1059">
          <a:extLst>
            <a:ext uri="{FF2B5EF4-FFF2-40B4-BE49-F238E27FC236}">
              <a16:creationId xmlns:a16="http://schemas.microsoft.com/office/drawing/2014/main" id="{00000000-0008-0000-0500-00005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86" name="Text Box 1060">
          <a:extLst>
            <a:ext uri="{FF2B5EF4-FFF2-40B4-BE49-F238E27FC236}">
              <a16:creationId xmlns:a16="http://schemas.microsoft.com/office/drawing/2014/main" id="{00000000-0008-0000-0500-00005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87" name="Text Box 1061">
          <a:extLst>
            <a:ext uri="{FF2B5EF4-FFF2-40B4-BE49-F238E27FC236}">
              <a16:creationId xmlns:a16="http://schemas.microsoft.com/office/drawing/2014/main" id="{00000000-0008-0000-0500-00005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88" name="Text Box 1062">
          <a:extLst>
            <a:ext uri="{FF2B5EF4-FFF2-40B4-BE49-F238E27FC236}">
              <a16:creationId xmlns:a16="http://schemas.microsoft.com/office/drawing/2014/main" id="{00000000-0008-0000-0500-00005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89" name="Text Box 1063">
          <a:extLst>
            <a:ext uri="{FF2B5EF4-FFF2-40B4-BE49-F238E27FC236}">
              <a16:creationId xmlns:a16="http://schemas.microsoft.com/office/drawing/2014/main" id="{00000000-0008-0000-0500-00005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90" name="Text Box 1064">
          <a:extLst>
            <a:ext uri="{FF2B5EF4-FFF2-40B4-BE49-F238E27FC236}">
              <a16:creationId xmlns:a16="http://schemas.microsoft.com/office/drawing/2014/main" id="{00000000-0008-0000-0500-00005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91" name="Text Box 1065">
          <a:extLst>
            <a:ext uri="{FF2B5EF4-FFF2-40B4-BE49-F238E27FC236}">
              <a16:creationId xmlns:a16="http://schemas.microsoft.com/office/drawing/2014/main" id="{00000000-0008-0000-0500-00005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92" name="Text Box 1066">
          <a:extLst>
            <a:ext uri="{FF2B5EF4-FFF2-40B4-BE49-F238E27FC236}">
              <a16:creationId xmlns:a16="http://schemas.microsoft.com/office/drawing/2014/main" id="{00000000-0008-0000-0500-00006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93" name="Text Box 1067">
          <a:extLst>
            <a:ext uri="{FF2B5EF4-FFF2-40B4-BE49-F238E27FC236}">
              <a16:creationId xmlns:a16="http://schemas.microsoft.com/office/drawing/2014/main" id="{00000000-0008-0000-0500-00006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94" name="Text Box 1068">
          <a:extLst>
            <a:ext uri="{FF2B5EF4-FFF2-40B4-BE49-F238E27FC236}">
              <a16:creationId xmlns:a16="http://schemas.microsoft.com/office/drawing/2014/main" id="{00000000-0008-0000-0500-00006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95" name="Text Box 1069">
          <a:extLst>
            <a:ext uri="{FF2B5EF4-FFF2-40B4-BE49-F238E27FC236}">
              <a16:creationId xmlns:a16="http://schemas.microsoft.com/office/drawing/2014/main" id="{00000000-0008-0000-0500-00006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96" name="Text Box 1070">
          <a:extLst>
            <a:ext uri="{FF2B5EF4-FFF2-40B4-BE49-F238E27FC236}">
              <a16:creationId xmlns:a16="http://schemas.microsoft.com/office/drawing/2014/main" id="{00000000-0008-0000-0500-00006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97" name="Text Box 1071">
          <a:extLst>
            <a:ext uri="{FF2B5EF4-FFF2-40B4-BE49-F238E27FC236}">
              <a16:creationId xmlns:a16="http://schemas.microsoft.com/office/drawing/2014/main" id="{00000000-0008-0000-0500-00006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98" name="Text Box 1072">
          <a:extLst>
            <a:ext uri="{FF2B5EF4-FFF2-40B4-BE49-F238E27FC236}">
              <a16:creationId xmlns:a16="http://schemas.microsoft.com/office/drawing/2014/main" id="{00000000-0008-0000-0500-00006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4999" name="Text Box 1073">
          <a:extLst>
            <a:ext uri="{FF2B5EF4-FFF2-40B4-BE49-F238E27FC236}">
              <a16:creationId xmlns:a16="http://schemas.microsoft.com/office/drawing/2014/main" id="{00000000-0008-0000-0500-00006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00" name="Text Box 1074">
          <a:extLst>
            <a:ext uri="{FF2B5EF4-FFF2-40B4-BE49-F238E27FC236}">
              <a16:creationId xmlns:a16="http://schemas.microsoft.com/office/drawing/2014/main" id="{00000000-0008-0000-0500-00006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01" name="Text Box 1075">
          <a:extLst>
            <a:ext uri="{FF2B5EF4-FFF2-40B4-BE49-F238E27FC236}">
              <a16:creationId xmlns:a16="http://schemas.microsoft.com/office/drawing/2014/main" id="{00000000-0008-0000-0500-00006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02" name="Text Box 1076">
          <a:extLst>
            <a:ext uri="{FF2B5EF4-FFF2-40B4-BE49-F238E27FC236}">
              <a16:creationId xmlns:a16="http://schemas.microsoft.com/office/drawing/2014/main" id="{00000000-0008-0000-0500-00006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03" name="Text Box 1077">
          <a:extLst>
            <a:ext uri="{FF2B5EF4-FFF2-40B4-BE49-F238E27FC236}">
              <a16:creationId xmlns:a16="http://schemas.microsoft.com/office/drawing/2014/main" id="{00000000-0008-0000-0500-00006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04" name="Text Box 1078">
          <a:extLst>
            <a:ext uri="{FF2B5EF4-FFF2-40B4-BE49-F238E27FC236}">
              <a16:creationId xmlns:a16="http://schemas.microsoft.com/office/drawing/2014/main" id="{00000000-0008-0000-0500-00006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05" name="Text Box 1079">
          <a:extLst>
            <a:ext uri="{FF2B5EF4-FFF2-40B4-BE49-F238E27FC236}">
              <a16:creationId xmlns:a16="http://schemas.microsoft.com/office/drawing/2014/main" id="{00000000-0008-0000-0500-00006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06" name="Text Box 1080">
          <a:extLst>
            <a:ext uri="{FF2B5EF4-FFF2-40B4-BE49-F238E27FC236}">
              <a16:creationId xmlns:a16="http://schemas.microsoft.com/office/drawing/2014/main" id="{00000000-0008-0000-0500-00006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07" name="Text Box 1081">
          <a:extLst>
            <a:ext uri="{FF2B5EF4-FFF2-40B4-BE49-F238E27FC236}">
              <a16:creationId xmlns:a16="http://schemas.microsoft.com/office/drawing/2014/main" id="{00000000-0008-0000-0500-00006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08" name="Text Box 1082">
          <a:extLst>
            <a:ext uri="{FF2B5EF4-FFF2-40B4-BE49-F238E27FC236}">
              <a16:creationId xmlns:a16="http://schemas.microsoft.com/office/drawing/2014/main" id="{00000000-0008-0000-0500-00007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09" name="Text Box 1083">
          <a:extLst>
            <a:ext uri="{FF2B5EF4-FFF2-40B4-BE49-F238E27FC236}">
              <a16:creationId xmlns:a16="http://schemas.microsoft.com/office/drawing/2014/main" id="{00000000-0008-0000-0500-00007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10" name="Text Box 1084">
          <a:extLst>
            <a:ext uri="{FF2B5EF4-FFF2-40B4-BE49-F238E27FC236}">
              <a16:creationId xmlns:a16="http://schemas.microsoft.com/office/drawing/2014/main" id="{00000000-0008-0000-0500-00007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11" name="Text Box 1085">
          <a:extLst>
            <a:ext uri="{FF2B5EF4-FFF2-40B4-BE49-F238E27FC236}">
              <a16:creationId xmlns:a16="http://schemas.microsoft.com/office/drawing/2014/main" id="{00000000-0008-0000-0500-00007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12" name="Text Box 1086">
          <a:extLst>
            <a:ext uri="{FF2B5EF4-FFF2-40B4-BE49-F238E27FC236}">
              <a16:creationId xmlns:a16="http://schemas.microsoft.com/office/drawing/2014/main" id="{00000000-0008-0000-0500-00007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13" name="Text Box 1087">
          <a:extLst>
            <a:ext uri="{FF2B5EF4-FFF2-40B4-BE49-F238E27FC236}">
              <a16:creationId xmlns:a16="http://schemas.microsoft.com/office/drawing/2014/main" id="{00000000-0008-0000-0500-00007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14" name="Text Box 1088">
          <a:extLst>
            <a:ext uri="{FF2B5EF4-FFF2-40B4-BE49-F238E27FC236}">
              <a16:creationId xmlns:a16="http://schemas.microsoft.com/office/drawing/2014/main" id="{00000000-0008-0000-0500-00007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15" name="Text Box 1089">
          <a:extLst>
            <a:ext uri="{FF2B5EF4-FFF2-40B4-BE49-F238E27FC236}">
              <a16:creationId xmlns:a16="http://schemas.microsoft.com/office/drawing/2014/main" id="{00000000-0008-0000-0500-00007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16" name="Text Box 1090">
          <a:extLst>
            <a:ext uri="{FF2B5EF4-FFF2-40B4-BE49-F238E27FC236}">
              <a16:creationId xmlns:a16="http://schemas.microsoft.com/office/drawing/2014/main" id="{00000000-0008-0000-0500-00007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17" name="Text Box 1091">
          <a:extLst>
            <a:ext uri="{FF2B5EF4-FFF2-40B4-BE49-F238E27FC236}">
              <a16:creationId xmlns:a16="http://schemas.microsoft.com/office/drawing/2014/main" id="{00000000-0008-0000-0500-00007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18" name="Text Box 1092">
          <a:extLst>
            <a:ext uri="{FF2B5EF4-FFF2-40B4-BE49-F238E27FC236}">
              <a16:creationId xmlns:a16="http://schemas.microsoft.com/office/drawing/2014/main" id="{00000000-0008-0000-0500-00007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19" name="Text Box 1093">
          <a:extLst>
            <a:ext uri="{FF2B5EF4-FFF2-40B4-BE49-F238E27FC236}">
              <a16:creationId xmlns:a16="http://schemas.microsoft.com/office/drawing/2014/main" id="{00000000-0008-0000-0500-00007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20" name="Text Box 1094">
          <a:extLst>
            <a:ext uri="{FF2B5EF4-FFF2-40B4-BE49-F238E27FC236}">
              <a16:creationId xmlns:a16="http://schemas.microsoft.com/office/drawing/2014/main" id="{00000000-0008-0000-0500-00007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21" name="Text Box 1095">
          <a:extLst>
            <a:ext uri="{FF2B5EF4-FFF2-40B4-BE49-F238E27FC236}">
              <a16:creationId xmlns:a16="http://schemas.microsoft.com/office/drawing/2014/main" id="{00000000-0008-0000-0500-00007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22" name="Text Box 1096">
          <a:extLst>
            <a:ext uri="{FF2B5EF4-FFF2-40B4-BE49-F238E27FC236}">
              <a16:creationId xmlns:a16="http://schemas.microsoft.com/office/drawing/2014/main" id="{00000000-0008-0000-0500-00007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23" name="Text Box 1097">
          <a:extLst>
            <a:ext uri="{FF2B5EF4-FFF2-40B4-BE49-F238E27FC236}">
              <a16:creationId xmlns:a16="http://schemas.microsoft.com/office/drawing/2014/main" id="{00000000-0008-0000-0500-00007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24" name="Text Box 1098">
          <a:extLst>
            <a:ext uri="{FF2B5EF4-FFF2-40B4-BE49-F238E27FC236}">
              <a16:creationId xmlns:a16="http://schemas.microsoft.com/office/drawing/2014/main" id="{00000000-0008-0000-0500-00008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25" name="Text Box 1099">
          <a:extLst>
            <a:ext uri="{FF2B5EF4-FFF2-40B4-BE49-F238E27FC236}">
              <a16:creationId xmlns:a16="http://schemas.microsoft.com/office/drawing/2014/main" id="{00000000-0008-0000-0500-00008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26" name="Text Box 1100">
          <a:extLst>
            <a:ext uri="{FF2B5EF4-FFF2-40B4-BE49-F238E27FC236}">
              <a16:creationId xmlns:a16="http://schemas.microsoft.com/office/drawing/2014/main" id="{00000000-0008-0000-0500-00008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27" name="Text Box 1101">
          <a:extLst>
            <a:ext uri="{FF2B5EF4-FFF2-40B4-BE49-F238E27FC236}">
              <a16:creationId xmlns:a16="http://schemas.microsoft.com/office/drawing/2014/main" id="{00000000-0008-0000-0500-00008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28" name="Text Box 1102">
          <a:extLst>
            <a:ext uri="{FF2B5EF4-FFF2-40B4-BE49-F238E27FC236}">
              <a16:creationId xmlns:a16="http://schemas.microsoft.com/office/drawing/2014/main" id="{00000000-0008-0000-0500-00008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29" name="Text Box 1103">
          <a:extLst>
            <a:ext uri="{FF2B5EF4-FFF2-40B4-BE49-F238E27FC236}">
              <a16:creationId xmlns:a16="http://schemas.microsoft.com/office/drawing/2014/main" id="{00000000-0008-0000-0500-00008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30" name="Text Box 1104">
          <a:extLst>
            <a:ext uri="{FF2B5EF4-FFF2-40B4-BE49-F238E27FC236}">
              <a16:creationId xmlns:a16="http://schemas.microsoft.com/office/drawing/2014/main" id="{00000000-0008-0000-0500-00008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31" name="Text Box 1105">
          <a:extLst>
            <a:ext uri="{FF2B5EF4-FFF2-40B4-BE49-F238E27FC236}">
              <a16:creationId xmlns:a16="http://schemas.microsoft.com/office/drawing/2014/main" id="{00000000-0008-0000-0500-00008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32" name="Text Box 1106">
          <a:extLst>
            <a:ext uri="{FF2B5EF4-FFF2-40B4-BE49-F238E27FC236}">
              <a16:creationId xmlns:a16="http://schemas.microsoft.com/office/drawing/2014/main" id="{00000000-0008-0000-0500-00008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33" name="Text Box 1107">
          <a:extLst>
            <a:ext uri="{FF2B5EF4-FFF2-40B4-BE49-F238E27FC236}">
              <a16:creationId xmlns:a16="http://schemas.microsoft.com/office/drawing/2014/main" id="{00000000-0008-0000-0500-00008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34" name="Text Box 1108">
          <a:extLst>
            <a:ext uri="{FF2B5EF4-FFF2-40B4-BE49-F238E27FC236}">
              <a16:creationId xmlns:a16="http://schemas.microsoft.com/office/drawing/2014/main" id="{00000000-0008-0000-0500-00008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35" name="Text Box 1109">
          <a:extLst>
            <a:ext uri="{FF2B5EF4-FFF2-40B4-BE49-F238E27FC236}">
              <a16:creationId xmlns:a16="http://schemas.microsoft.com/office/drawing/2014/main" id="{00000000-0008-0000-0500-00008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36" name="Text Box 1110">
          <a:extLst>
            <a:ext uri="{FF2B5EF4-FFF2-40B4-BE49-F238E27FC236}">
              <a16:creationId xmlns:a16="http://schemas.microsoft.com/office/drawing/2014/main" id="{00000000-0008-0000-0500-00008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37" name="Text Box 1111">
          <a:extLst>
            <a:ext uri="{FF2B5EF4-FFF2-40B4-BE49-F238E27FC236}">
              <a16:creationId xmlns:a16="http://schemas.microsoft.com/office/drawing/2014/main" id="{00000000-0008-0000-0500-00008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38" name="Text Box 1112">
          <a:extLst>
            <a:ext uri="{FF2B5EF4-FFF2-40B4-BE49-F238E27FC236}">
              <a16:creationId xmlns:a16="http://schemas.microsoft.com/office/drawing/2014/main" id="{00000000-0008-0000-0500-00008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39" name="Text Box 1113">
          <a:extLst>
            <a:ext uri="{FF2B5EF4-FFF2-40B4-BE49-F238E27FC236}">
              <a16:creationId xmlns:a16="http://schemas.microsoft.com/office/drawing/2014/main" id="{00000000-0008-0000-0500-00008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40" name="Text Box 1114">
          <a:extLst>
            <a:ext uri="{FF2B5EF4-FFF2-40B4-BE49-F238E27FC236}">
              <a16:creationId xmlns:a16="http://schemas.microsoft.com/office/drawing/2014/main" id="{00000000-0008-0000-0500-00009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41" name="Text Box 1115">
          <a:extLst>
            <a:ext uri="{FF2B5EF4-FFF2-40B4-BE49-F238E27FC236}">
              <a16:creationId xmlns:a16="http://schemas.microsoft.com/office/drawing/2014/main" id="{00000000-0008-0000-0500-00009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42" name="Text Box 1116">
          <a:extLst>
            <a:ext uri="{FF2B5EF4-FFF2-40B4-BE49-F238E27FC236}">
              <a16:creationId xmlns:a16="http://schemas.microsoft.com/office/drawing/2014/main" id="{00000000-0008-0000-0500-00009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43" name="Text Box 1117">
          <a:extLst>
            <a:ext uri="{FF2B5EF4-FFF2-40B4-BE49-F238E27FC236}">
              <a16:creationId xmlns:a16="http://schemas.microsoft.com/office/drawing/2014/main" id="{00000000-0008-0000-0500-00009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44" name="Text Box 1118">
          <a:extLst>
            <a:ext uri="{FF2B5EF4-FFF2-40B4-BE49-F238E27FC236}">
              <a16:creationId xmlns:a16="http://schemas.microsoft.com/office/drawing/2014/main" id="{00000000-0008-0000-0500-00009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45" name="Text Box 1119">
          <a:extLst>
            <a:ext uri="{FF2B5EF4-FFF2-40B4-BE49-F238E27FC236}">
              <a16:creationId xmlns:a16="http://schemas.microsoft.com/office/drawing/2014/main" id="{00000000-0008-0000-0500-00009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46" name="Text Box 1120">
          <a:extLst>
            <a:ext uri="{FF2B5EF4-FFF2-40B4-BE49-F238E27FC236}">
              <a16:creationId xmlns:a16="http://schemas.microsoft.com/office/drawing/2014/main" id="{00000000-0008-0000-0500-00009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47" name="Text Box 1121">
          <a:extLst>
            <a:ext uri="{FF2B5EF4-FFF2-40B4-BE49-F238E27FC236}">
              <a16:creationId xmlns:a16="http://schemas.microsoft.com/office/drawing/2014/main" id="{00000000-0008-0000-0500-00009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48" name="Text Box 1122">
          <a:extLst>
            <a:ext uri="{FF2B5EF4-FFF2-40B4-BE49-F238E27FC236}">
              <a16:creationId xmlns:a16="http://schemas.microsoft.com/office/drawing/2014/main" id="{00000000-0008-0000-0500-00009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49" name="Text Box 1123">
          <a:extLst>
            <a:ext uri="{FF2B5EF4-FFF2-40B4-BE49-F238E27FC236}">
              <a16:creationId xmlns:a16="http://schemas.microsoft.com/office/drawing/2014/main" id="{00000000-0008-0000-0500-00009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50" name="Text Box 1124">
          <a:extLst>
            <a:ext uri="{FF2B5EF4-FFF2-40B4-BE49-F238E27FC236}">
              <a16:creationId xmlns:a16="http://schemas.microsoft.com/office/drawing/2014/main" id="{00000000-0008-0000-0500-00009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51" name="Text Box 1125">
          <a:extLst>
            <a:ext uri="{FF2B5EF4-FFF2-40B4-BE49-F238E27FC236}">
              <a16:creationId xmlns:a16="http://schemas.microsoft.com/office/drawing/2014/main" id="{00000000-0008-0000-0500-00009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52" name="Text Box 1126">
          <a:extLst>
            <a:ext uri="{FF2B5EF4-FFF2-40B4-BE49-F238E27FC236}">
              <a16:creationId xmlns:a16="http://schemas.microsoft.com/office/drawing/2014/main" id="{00000000-0008-0000-0500-00009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53" name="Text Box 1127">
          <a:extLst>
            <a:ext uri="{FF2B5EF4-FFF2-40B4-BE49-F238E27FC236}">
              <a16:creationId xmlns:a16="http://schemas.microsoft.com/office/drawing/2014/main" id="{00000000-0008-0000-0500-00009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54" name="Text Box 1128">
          <a:extLst>
            <a:ext uri="{FF2B5EF4-FFF2-40B4-BE49-F238E27FC236}">
              <a16:creationId xmlns:a16="http://schemas.microsoft.com/office/drawing/2014/main" id="{00000000-0008-0000-0500-00009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55" name="Text Box 1129">
          <a:extLst>
            <a:ext uri="{FF2B5EF4-FFF2-40B4-BE49-F238E27FC236}">
              <a16:creationId xmlns:a16="http://schemas.microsoft.com/office/drawing/2014/main" id="{00000000-0008-0000-0500-00009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56" name="Text Box 1130">
          <a:extLst>
            <a:ext uri="{FF2B5EF4-FFF2-40B4-BE49-F238E27FC236}">
              <a16:creationId xmlns:a16="http://schemas.microsoft.com/office/drawing/2014/main" id="{00000000-0008-0000-0500-0000A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57" name="Text Box 1131">
          <a:extLst>
            <a:ext uri="{FF2B5EF4-FFF2-40B4-BE49-F238E27FC236}">
              <a16:creationId xmlns:a16="http://schemas.microsoft.com/office/drawing/2014/main" id="{00000000-0008-0000-0500-0000A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58" name="Text Box 1132">
          <a:extLst>
            <a:ext uri="{FF2B5EF4-FFF2-40B4-BE49-F238E27FC236}">
              <a16:creationId xmlns:a16="http://schemas.microsoft.com/office/drawing/2014/main" id="{00000000-0008-0000-0500-0000A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59" name="Text Box 1133">
          <a:extLst>
            <a:ext uri="{FF2B5EF4-FFF2-40B4-BE49-F238E27FC236}">
              <a16:creationId xmlns:a16="http://schemas.microsoft.com/office/drawing/2014/main" id="{00000000-0008-0000-0500-0000A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60" name="Text Box 1134">
          <a:extLst>
            <a:ext uri="{FF2B5EF4-FFF2-40B4-BE49-F238E27FC236}">
              <a16:creationId xmlns:a16="http://schemas.microsoft.com/office/drawing/2014/main" id="{00000000-0008-0000-0500-0000A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61" name="Text Box 1135">
          <a:extLst>
            <a:ext uri="{FF2B5EF4-FFF2-40B4-BE49-F238E27FC236}">
              <a16:creationId xmlns:a16="http://schemas.microsoft.com/office/drawing/2014/main" id="{00000000-0008-0000-0500-0000A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62" name="Text Box 1136">
          <a:extLst>
            <a:ext uri="{FF2B5EF4-FFF2-40B4-BE49-F238E27FC236}">
              <a16:creationId xmlns:a16="http://schemas.microsoft.com/office/drawing/2014/main" id="{00000000-0008-0000-0500-0000A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63" name="Text Box 1137">
          <a:extLst>
            <a:ext uri="{FF2B5EF4-FFF2-40B4-BE49-F238E27FC236}">
              <a16:creationId xmlns:a16="http://schemas.microsoft.com/office/drawing/2014/main" id="{00000000-0008-0000-0500-0000A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64" name="Text Box 1138">
          <a:extLst>
            <a:ext uri="{FF2B5EF4-FFF2-40B4-BE49-F238E27FC236}">
              <a16:creationId xmlns:a16="http://schemas.microsoft.com/office/drawing/2014/main" id="{00000000-0008-0000-0500-0000A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65" name="Text Box 1139">
          <a:extLst>
            <a:ext uri="{FF2B5EF4-FFF2-40B4-BE49-F238E27FC236}">
              <a16:creationId xmlns:a16="http://schemas.microsoft.com/office/drawing/2014/main" id="{00000000-0008-0000-0500-0000A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66" name="Text Box 1140">
          <a:extLst>
            <a:ext uri="{FF2B5EF4-FFF2-40B4-BE49-F238E27FC236}">
              <a16:creationId xmlns:a16="http://schemas.microsoft.com/office/drawing/2014/main" id="{00000000-0008-0000-0500-0000A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67" name="Text Box 1141">
          <a:extLst>
            <a:ext uri="{FF2B5EF4-FFF2-40B4-BE49-F238E27FC236}">
              <a16:creationId xmlns:a16="http://schemas.microsoft.com/office/drawing/2014/main" id="{00000000-0008-0000-0500-0000A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68" name="Text Box 1142">
          <a:extLst>
            <a:ext uri="{FF2B5EF4-FFF2-40B4-BE49-F238E27FC236}">
              <a16:creationId xmlns:a16="http://schemas.microsoft.com/office/drawing/2014/main" id="{00000000-0008-0000-0500-0000A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69" name="Text Box 1143">
          <a:extLst>
            <a:ext uri="{FF2B5EF4-FFF2-40B4-BE49-F238E27FC236}">
              <a16:creationId xmlns:a16="http://schemas.microsoft.com/office/drawing/2014/main" id="{00000000-0008-0000-0500-0000A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70" name="Text Box 1144">
          <a:extLst>
            <a:ext uri="{FF2B5EF4-FFF2-40B4-BE49-F238E27FC236}">
              <a16:creationId xmlns:a16="http://schemas.microsoft.com/office/drawing/2014/main" id="{00000000-0008-0000-0500-0000A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71" name="Text Box 1145">
          <a:extLst>
            <a:ext uri="{FF2B5EF4-FFF2-40B4-BE49-F238E27FC236}">
              <a16:creationId xmlns:a16="http://schemas.microsoft.com/office/drawing/2014/main" id="{00000000-0008-0000-0500-0000A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72" name="Text Box 1146">
          <a:extLst>
            <a:ext uri="{FF2B5EF4-FFF2-40B4-BE49-F238E27FC236}">
              <a16:creationId xmlns:a16="http://schemas.microsoft.com/office/drawing/2014/main" id="{00000000-0008-0000-0500-0000B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73" name="Text Box 1147">
          <a:extLst>
            <a:ext uri="{FF2B5EF4-FFF2-40B4-BE49-F238E27FC236}">
              <a16:creationId xmlns:a16="http://schemas.microsoft.com/office/drawing/2014/main" id="{00000000-0008-0000-0500-0000B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74" name="Text Box 1148">
          <a:extLst>
            <a:ext uri="{FF2B5EF4-FFF2-40B4-BE49-F238E27FC236}">
              <a16:creationId xmlns:a16="http://schemas.microsoft.com/office/drawing/2014/main" id="{00000000-0008-0000-0500-0000B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75" name="Text Box 1149">
          <a:extLst>
            <a:ext uri="{FF2B5EF4-FFF2-40B4-BE49-F238E27FC236}">
              <a16:creationId xmlns:a16="http://schemas.microsoft.com/office/drawing/2014/main" id="{00000000-0008-0000-0500-0000B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76" name="Text Box 1150">
          <a:extLst>
            <a:ext uri="{FF2B5EF4-FFF2-40B4-BE49-F238E27FC236}">
              <a16:creationId xmlns:a16="http://schemas.microsoft.com/office/drawing/2014/main" id="{00000000-0008-0000-0500-0000B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77" name="Text Box 1151">
          <a:extLst>
            <a:ext uri="{FF2B5EF4-FFF2-40B4-BE49-F238E27FC236}">
              <a16:creationId xmlns:a16="http://schemas.microsoft.com/office/drawing/2014/main" id="{00000000-0008-0000-0500-0000B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78" name="Text Box 1152">
          <a:extLst>
            <a:ext uri="{FF2B5EF4-FFF2-40B4-BE49-F238E27FC236}">
              <a16:creationId xmlns:a16="http://schemas.microsoft.com/office/drawing/2014/main" id="{00000000-0008-0000-0500-0000B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79" name="Text Box 1153">
          <a:extLst>
            <a:ext uri="{FF2B5EF4-FFF2-40B4-BE49-F238E27FC236}">
              <a16:creationId xmlns:a16="http://schemas.microsoft.com/office/drawing/2014/main" id="{00000000-0008-0000-0500-0000B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80" name="Text Box 1154">
          <a:extLst>
            <a:ext uri="{FF2B5EF4-FFF2-40B4-BE49-F238E27FC236}">
              <a16:creationId xmlns:a16="http://schemas.microsoft.com/office/drawing/2014/main" id="{00000000-0008-0000-0500-0000B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81" name="Text Box 1155">
          <a:extLst>
            <a:ext uri="{FF2B5EF4-FFF2-40B4-BE49-F238E27FC236}">
              <a16:creationId xmlns:a16="http://schemas.microsoft.com/office/drawing/2014/main" id="{00000000-0008-0000-0500-0000B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82" name="Text Box 1156">
          <a:extLst>
            <a:ext uri="{FF2B5EF4-FFF2-40B4-BE49-F238E27FC236}">
              <a16:creationId xmlns:a16="http://schemas.microsoft.com/office/drawing/2014/main" id="{00000000-0008-0000-0500-0000B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83" name="Text Box 1157">
          <a:extLst>
            <a:ext uri="{FF2B5EF4-FFF2-40B4-BE49-F238E27FC236}">
              <a16:creationId xmlns:a16="http://schemas.microsoft.com/office/drawing/2014/main" id="{00000000-0008-0000-0500-0000B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84" name="Text Box 1158">
          <a:extLst>
            <a:ext uri="{FF2B5EF4-FFF2-40B4-BE49-F238E27FC236}">
              <a16:creationId xmlns:a16="http://schemas.microsoft.com/office/drawing/2014/main" id="{00000000-0008-0000-0500-0000B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85" name="Text Box 1159">
          <a:extLst>
            <a:ext uri="{FF2B5EF4-FFF2-40B4-BE49-F238E27FC236}">
              <a16:creationId xmlns:a16="http://schemas.microsoft.com/office/drawing/2014/main" id="{00000000-0008-0000-0500-0000B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86" name="Text Box 1160">
          <a:extLst>
            <a:ext uri="{FF2B5EF4-FFF2-40B4-BE49-F238E27FC236}">
              <a16:creationId xmlns:a16="http://schemas.microsoft.com/office/drawing/2014/main" id="{00000000-0008-0000-0500-0000B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87" name="Text Box 1161">
          <a:extLst>
            <a:ext uri="{FF2B5EF4-FFF2-40B4-BE49-F238E27FC236}">
              <a16:creationId xmlns:a16="http://schemas.microsoft.com/office/drawing/2014/main" id="{00000000-0008-0000-0500-0000B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88" name="Text Box 1162">
          <a:extLst>
            <a:ext uri="{FF2B5EF4-FFF2-40B4-BE49-F238E27FC236}">
              <a16:creationId xmlns:a16="http://schemas.microsoft.com/office/drawing/2014/main" id="{00000000-0008-0000-0500-0000C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89" name="Text Box 1163">
          <a:extLst>
            <a:ext uri="{FF2B5EF4-FFF2-40B4-BE49-F238E27FC236}">
              <a16:creationId xmlns:a16="http://schemas.microsoft.com/office/drawing/2014/main" id="{00000000-0008-0000-0500-0000C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90" name="Text Box 1164">
          <a:extLst>
            <a:ext uri="{FF2B5EF4-FFF2-40B4-BE49-F238E27FC236}">
              <a16:creationId xmlns:a16="http://schemas.microsoft.com/office/drawing/2014/main" id="{00000000-0008-0000-0500-0000C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91" name="Text Box 1165">
          <a:extLst>
            <a:ext uri="{FF2B5EF4-FFF2-40B4-BE49-F238E27FC236}">
              <a16:creationId xmlns:a16="http://schemas.microsoft.com/office/drawing/2014/main" id="{00000000-0008-0000-0500-0000C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92" name="Text Box 1166">
          <a:extLst>
            <a:ext uri="{FF2B5EF4-FFF2-40B4-BE49-F238E27FC236}">
              <a16:creationId xmlns:a16="http://schemas.microsoft.com/office/drawing/2014/main" id="{00000000-0008-0000-0500-0000C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93" name="Text Box 1167">
          <a:extLst>
            <a:ext uri="{FF2B5EF4-FFF2-40B4-BE49-F238E27FC236}">
              <a16:creationId xmlns:a16="http://schemas.microsoft.com/office/drawing/2014/main" id="{00000000-0008-0000-0500-0000C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94" name="Text Box 1168">
          <a:extLst>
            <a:ext uri="{FF2B5EF4-FFF2-40B4-BE49-F238E27FC236}">
              <a16:creationId xmlns:a16="http://schemas.microsoft.com/office/drawing/2014/main" id="{00000000-0008-0000-0500-0000C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95" name="Text Box 1169">
          <a:extLst>
            <a:ext uri="{FF2B5EF4-FFF2-40B4-BE49-F238E27FC236}">
              <a16:creationId xmlns:a16="http://schemas.microsoft.com/office/drawing/2014/main" id="{00000000-0008-0000-0500-0000C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96" name="Text Box 1170">
          <a:extLst>
            <a:ext uri="{FF2B5EF4-FFF2-40B4-BE49-F238E27FC236}">
              <a16:creationId xmlns:a16="http://schemas.microsoft.com/office/drawing/2014/main" id="{00000000-0008-0000-0500-0000C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97" name="Text Box 1171">
          <a:extLst>
            <a:ext uri="{FF2B5EF4-FFF2-40B4-BE49-F238E27FC236}">
              <a16:creationId xmlns:a16="http://schemas.microsoft.com/office/drawing/2014/main" id="{00000000-0008-0000-0500-0000C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98" name="Text Box 1172">
          <a:extLst>
            <a:ext uri="{FF2B5EF4-FFF2-40B4-BE49-F238E27FC236}">
              <a16:creationId xmlns:a16="http://schemas.microsoft.com/office/drawing/2014/main" id="{00000000-0008-0000-0500-0000C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099" name="Text Box 1173">
          <a:extLst>
            <a:ext uri="{FF2B5EF4-FFF2-40B4-BE49-F238E27FC236}">
              <a16:creationId xmlns:a16="http://schemas.microsoft.com/office/drawing/2014/main" id="{00000000-0008-0000-0500-0000C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00" name="Text Box 1174">
          <a:extLst>
            <a:ext uri="{FF2B5EF4-FFF2-40B4-BE49-F238E27FC236}">
              <a16:creationId xmlns:a16="http://schemas.microsoft.com/office/drawing/2014/main" id="{00000000-0008-0000-0500-0000C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01" name="Text Box 1175">
          <a:extLst>
            <a:ext uri="{FF2B5EF4-FFF2-40B4-BE49-F238E27FC236}">
              <a16:creationId xmlns:a16="http://schemas.microsoft.com/office/drawing/2014/main" id="{00000000-0008-0000-0500-0000C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02" name="Text Box 1176">
          <a:extLst>
            <a:ext uri="{FF2B5EF4-FFF2-40B4-BE49-F238E27FC236}">
              <a16:creationId xmlns:a16="http://schemas.microsoft.com/office/drawing/2014/main" id="{00000000-0008-0000-0500-0000C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03" name="Text Box 1177">
          <a:extLst>
            <a:ext uri="{FF2B5EF4-FFF2-40B4-BE49-F238E27FC236}">
              <a16:creationId xmlns:a16="http://schemas.microsoft.com/office/drawing/2014/main" id="{00000000-0008-0000-0500-0000C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04" name="Text Box 1178">
          <a:extLst>
            <a:ext uri="{FF2B5EF4-FFF2-40B4-BE49-F238E27FC236}">
              <a16:creationId xmlns:a16="http://schemas.microsoft.com/office/drawing/2014/main" id="{00000000-0008-0000-0500-0000D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05" name="Text Box 1179">
          <a:extLst>
            <a:ext uri="{FF2B5EF4-FFF2-40B4-BE49-F238E27FC236}">
              <a16:creationId xmlns:a16="http://schemas.microsoft.com/office/drawing/2014/main" id="{00000000-0008-0000-0500-0000D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06" name="Text Box 1180">
          <a:extLst>
            <a:ext uri="{FF2B5EF4-FFF2-40B4-BE49-F238E27FC236}">
              <a16:creationId xmlns:a16="http://schemas.microsoft.com/office/drawing/2014/main" id="{00000000-0008-0000-0500-0000D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07" name="Text Box 1181">
          <a:extLst>
            <a:ext uri="{FF2B5EF4-FFF2-40B4-BE49-F238E27FC236}">
              <a16:creationId xmlns:a16="http://schemas.microsoft.com/office/drawing/2014/main" id="{00000000-0008-0000-0500-0000D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08" name="Text Box 1182">
          <a:extLst>
            <a:ext uri="{FF2B5EF4-FFF2-40B4-BE49-F238E27FC236}">
              <a16:creationId xmlns:a16="http://schemas.microsoft.com/office/drawing/2014/main" id="{00000000-0008-0000-0500-0000D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09" name="Text Box 1183">
          <a:extLst>
            <a:ext uri="{FF2B5EF4-FFF2-40B4-BE49-F238E27FC236}">
              <a16:creationId xmlns:a16="http://schemas.microsoft.com/office/drawing/2014/main" id="{00000000-0008-0000-0500-0000D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10" name="Text Box 1184">
          <a:extLst>
            <a:ext uri="{FF2B5EF4-FFF2-40B4-BE49-F238E27FC236}">
              <a16:creationId xmlns:a16="http://schemas.microsoft.com/office/drawing/2014/main" id="{00000000-0008-0000-0500-0000D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11" name="Text Box 1185">
          <a:extLst>
            <a:ext uri="{FF2B5EF4-FFF2-40B4-BE49-F238E27FC236}">
              <a16:creationId xmlns:a16="http://schemas.microsoft.com/office/drawing/2014/main" id="{00000000-0008-0000-0500-0000D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12" name="Text Box 1186">
          <a:extLst>
            <a:ext uri="{FF2B5EF4-FFF2-40B4-BE49-F238E27FC236}">
              <a16:creationId xmlns:a16="http://schemas.microsoft.com/office/drawing/2014/main" id="{00000000-0008-0000-0500-0000D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13" name="Text Box 1187">
          <a:extLst>
            <a:ext uri="{FF2B5EF4-FFF2-40B4-BE49-F238E27FC236}">
              <a16:creationId xmlns:a16="http://schemas.microsoft.com/office/drawing/2014/main" id="{00000000-0008-0000-0500-0000D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14" name="Text Box 1188">
          <a:extLst>
            <a:ext uri="{FF2B5EF4-FFF2-40B4-BE49-F238E27FC236}">
              <a16:creationId xmlns:a16="http://schemas.microsoft.com/office/drawing/2014/main" id="{00000000-0008-0000-0500-0000D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15" name="Text Box 1189">
          <a:extLst>
            <a:ext uri="{FF2B5EF4-FFF2-40B4-BE49-F238E27FC236}">
              <a16:creationId xmlns:a16="http://schemas.microsoft.com/office/drawing/2014/main" id="{00000000-0008-0000-0500-0000D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16" name="Text Box 1190">
          <a:extLst>
            <a:ext uri="{FF2B5EF4-FFF2-40B4-BE49-F238E27FC236}">
              <a16:creationId xmlns:a16="http://schemas.microsoft.com/office/drawing/2014/main" id="{00000000-0008-0000-0500-0000D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17" name="Text Box 1191">
          <a:extLst>
            <a:ext uri="{FF2B5EF4-FFF2-40B4-BE49-F238E27FC236}">
              <a16:creationId xmlns:a16="http://schemas.microsoft.com/office/drawing/2014/main" id="{00000000-0008-0000-0500-0000D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18" name="Text Box 1192">
          <a:extLst>
            <a:ext uri="{FF2B5EF4-FFF2-40B4-BE49-F238E27FC236}">
              <a16:creationId xmlns:a16="http://schemas.microsoft.com/office/drawing/2014/main" id="{00000000-0008-0000-0500-0000D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19" name="Text Box 1193">
          <a:extLst>
            <a:ext uri="{FF2B5EF4-FFF2-40B4-BE49-F238E27FC236}">
              <a16:creationId xmlns:a16="http://schemas.microsoft.com/office/drawing/2014/main" id="{00000000-0008-0000-0500-0000D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20" name="Text Box 1194">
          <a:extLst>
            <a:ext uri="{FF2B5EF4-FFF2-40B4-BE49-F238E27FC236}">
              <a16:creationId xmlns:a16="http://schemas.microsoft.com/office/drawing/2014/main" id="{00000000-0008-0000-0500-0000E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21" name="Text Box 1195">
          <a:extLst>
            <a:ext uri="{FF2B5EF4-FFF2-40B4-BE49-F238E27FC236}">
              <a16:creationId xmlns:a16="http://schemas.microsoft.com/office/drawing/2014/main" id="{00000000-0008-0000-0500-0000E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22" name="Text Box 1196">
          <a:extLst>
            <a:ext uri="{FF2B5EF4-FFF2-40B4-BE49-F238E27FC236}">
              <a16:creationId xmlns:a16="http://schemas.microsoft.com/office/drawing/2014/main" id="{00000000-0008-0000-0500-0000E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23" name="Text Box 1197">
          <a:extLst>
            <a:ext uri="{FF2B5EF4-FFF2-40B4-BE49-F238E27FC236}">
              <a16:creationId xmlns:a16="http://schemas.microsoft.com/office/drawing/2014/main" id="{00000000-0008-0000-0500-0000E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24" name="Text Box 1198">
          <a:extLst>
            <a:ext uri="{FF2B5EF4-FFF2-40B4-BE49-F238E27FC236}">
              <a16:creationId xmlns:a16="http://schemas.microsoft.com/office/drawing/2014/main" id="{00000000-0008-0000-0500-0000E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25" name="Text Box 1199">
          <a:extLst>
            <a:ext uri="{FF2B5EF4-FFF2-40B4-BE49-F238E27FC236}">
              <a16:creationId xmlns:a16="http://schemas.microsoft.com/office/drawing/2014/main" id="{00000000-0008-0000-0500-0000E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26" name="Text Box 1200">
          <a:extLst>
            <a:ext uri="{FF2B5EF4-FFF2-40B4-BE49-F238E27FC236}">
              <a16:creationId xmlns:a16="http://schemas.microsoft.com/office/drawing/2014/main" id="{00000000-0008-0000-0500-0000E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27" name="Text Box 1201">
          <a:extLst>
            <a:ext uri="{FF2B5EF4-FFF2-40B4-BE49-F238E27FC236}">
              <a16:creationId xmlns:a16="http://schemas.microsoft.com/office/drawing/2014/main" id="{00000000-0008-0000-0500-0000E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28" name="Text Box 1202">
          <a:extLst>
            <a:ext uri="{FF2B5EF4-FFF2-40B4-BE49-F238E27FC236}">
              <a16:creationId xmlns:a16="http://schemas.microsoft.com/office/drawing/2014/main" id="{00000000-0008-0000-0500-0000E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29" name="Text Box 1203">
          <a:extLst>
            <a:ext uri="{FF2B5EF4-FFF2-40B4-BE49-F238E27FC236}">
              <a16:creationId xmlns:a16="http://schemas.microsoft.com/office/drawing/2014/main" id="{00000000-0008-0000-0500-0000E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30" name="Text Box 1204">
          <a:extLst>
            <a:ext uri="{FF2B5EF4-FFF2-40B4-BE49-F238E27FC236}">
              <a16:creationId xmlns:a16="http://schemas.microsoft.com/office/drawing/2014/main" id="{00000000-0008-0000-0500-0000E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31" name="Text Box 1205">
          <a:extLst>
            <a:ext uri="{FF2B5EF4-FFF2-40B4-BE49-F238E27FC236}">
              <a16:creationId xmlns:a16="http://schemas.microsoft.com/office/drawing/2014/main" id="{00000000-0008-0000-0500-0000E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32" name="Text Box 1206">
          <a:extLst>
            <a:ext uri="{FF2B5EF4-FFF2-40B4-BE49-F238E27FC236}">
              <a16:creationId xmlns:a16="http://schemas.microsoft.com/office/drawing/2014/main" id="{00000000-0008-0000-0500-0000E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33" name="Text Box 1207">
          <a:extLst>
            <a:ext uri="{FF2B5EF4-FFF2-40B4-BE49-F238E27FC236}">
              <a16:creationId xmlns:a16="http://schemas.microsoft.com/office/drawing/2014/main" id="{00000000-0008-0000-0500-0000E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34" name="Text Box 1208">
          <a:extLst>
            <a:ext uri="{FF2B5EF4-FFF2-40B4-BE49-F238E27FC236}">
              <a16:creationId xmlns:a16="http://schemas.microsoft.com/office/drawing/2014/main" id="{00000000-0008-0000-0500-0000E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35" name="Text Box 1209">
          <a:extLst>
            <a:ext uri="{FF2B5EF4-FFF2-40B4-BE49-F238E27FC236}">
              <a16:creationId xmlns:a16="http://schemas.microsoft.com/office/drawing/2014/main" id="{00000000-0008-0000-0500-0000E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36" name="Text Box 1210">
          <a:extLst>
            <a:ext uri="{FF2B5EF4-FFF2-40B4-BE49-F238E27FC236}">
              <a16:creationId xmlns:a16="http://schemas.microsoft.com/office/drawing/2014/main" id="{00000000-0008-0000-0500-0000F0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37" name="Text Box 1211">
          <a:extLst>
            <a:ext uri="{FF2B5EF4-FFF2-40B4-BE49-F238E27FC236}">
              <a16:creationId xmlns:a16="http://schemas.microsoft.com/office/drawing/2014/main" id="{00000000-0008-0000-0500-0000F1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38" name="Text Box 1212">
          <a:extLst>
            <a:ext uri="{FF2B5EF4-FFF2-40B4-BE49-F238E27FC236}">
              <a16:creationId xmlns:a16="http://schemas.microsoft.com/office/drawing/2014/main" id="{00000000-0008-0000-0500-0000F2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39" name="Text Box 1213">
          <a:extLst>
            <a:ext uri="{FF2B5EF4-FFF2-40B4-BE49-F238E27FC236}">
              <a16:creationId xmlns:a16="http://schemas.microsoft.com/office/drawing/2014/main" id="{00000000-0008-0000-0500-0000F3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40" name="Text Box 1214">
          <a:extLst>
            <a:ext uri="{FF2B5EF4-FFF2-40B4-BE49-F238E27FC236}">
              <a16:creationId xmlns:a16="http://schemas.microsoft.com/office/drawing/2014/main" id="{00000000-0008-0000-0500-0000F4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41" name="Text Box 1215">
          <a:extLst>
            <a:ext uri="{FF2B5EF4-FFF2-40B4-BE49-F238E27FC236}">
              <a16:creationId xmlns:a16="http://schemas.microsoft.com/office/drawing/2014/main" id="{00000000-0008-0000-0500-0000F5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42" name="Text Box 1216">
          <a:extLst>
            <a:ext uri="{FF2B5EF4-FFF2-40B4-BE49-F238E27FC236}">
              <a16:creationId xmlns:a16="http://schemas.microsoft.com/office/drawing/2014/main" id="{00000000-0008-0000-0500-0000F6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43" name="Text Box 1217">
          <a:extLst>
            <a:ext uri="{FF2B5EF4-FFF2-40B4-BE49-F238E27FC236}">
              <a16:creationId xmlns:a16="http://schemas.microsoft.com/office/drawing/2014/main" id="{00000000-0008-0000-0500-0000F7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44" name="Text Box 1218">
          <a:extLst>
            <a:ext uri="{FF2B5EF4-FFF2-40B4-BE49-F238E27FC236}">
              <a16:creationId xmlns:a16="http://schemas.microsoft.com/office/drawing/2014/main" id="{00000000-0008-0000-0500-0000F8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45" name="Text Box 1219">
          <a:extLst>
            <a:ext uri="{FF2B5EF4-FFF2-40B4-BE49-F238E27FC236}">
              <a16:creationId xmlns:a16="http://schemas.microsoft.com/office/drawing/2014/main" id="{00000000-0008-0000-0500-0000F9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46" name="Text Box 1220">
          <a:extLst>
            <a:ext uri="{FF2B5EF4-FFF2-40B4-BE49-F238E27FC236}">
              <a16:creationId xmlns:a16="http://schemas.microsoft.com/office/drawing/2014/main" id="{00000000-0008-0000-0500-0000FA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47" name="Text Box 1221">
          <a:extLst>
            <a:ext uri="{FF2B5EF4-FFF2-40B4-BE49-F238E27FC236}">
              <a16:creationId xmlns:a16="http://schemas.microsoft.com/office/drawing/2014/main" id="{00000000-0008-0000-0500-0000FB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48" name="Text Box 1222">
          <a:extLst>
            <a:ext uri="{FF2B5EF4-FFF2-40B4-BE49-F238E27FC236}">
              <a16:creationId xmlns:a16="http://schemas.microsoft.com/office/drawing/2014/main" id="{00000000-0008-0000-0500-0000FC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49" name="Text Box 1223">
          <a:extLst>
            <a:ext uri="{FF2B5EF4-FFF2-40B4-BE49-F238E27FC236}">
              <a16:creationId xmlns:a16="http://schemas.microsoft.com/office/drawing/2014/main" id="{00000000-0008-0000-0500-0000FD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50" name="Text Box 1224">
          <a:extLst>
            <a:ext uri="{FF2B5EF4-FFF2-40B4-BE49-F238E27FC236}">
              <a16:creationId xmlns:a16="http://schemas.microsoft.com/office/drawing/2014/main" id="{00000000-0008-0000-0500-0000FE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51" name="Text Box 1225">
          <a:extLst>
            <a:ext uri="{FF2B5EF4-FFF2-40B4-BE49-F238E27FC236}">
              <a16:creationId xmlns:a16="http://schemas.microsoft.com/office/drawing/2014/main" id="{00000000-0008-0000-0500-0000FF4D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52" name="Text Box 1226">
          <a:extLst>
            <a:ext uri="{FF2B5EF4-FFF2-40B4-BE49-F238E27FC236}">
              <a16:creationId xmlns:a16="http://schemas.microsoft.com/office/drawing/2014/main" id="{00000000-0008-0000-0500-00000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53" name="Text Box 1227">
          <a:extLst>
            <a:ext uri="{FF2B5EF4-FFF2-40B4-BE49-F238E27FC236}">
              <a16:creationId xmlns:a16="http://schemas.microsoft.com/office/drawing/2014/main" id="{00000000-0008-0000-0500-00000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54" name="Text Box 1228">
          <a:extLst>
            <a:ext uri="{FF2B5EF4-FFF2-40B4-BE49-F238E27FC236}">
              <a16:creationId xmlns:a16="http://schemas.microsoft.com/office/drawing/2014/main" id="{00000000-0008-0000-0500-00000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55" name="Text Box 1229">
          <a:extLst>
            <a:ext uri="{FF2B5EF4-FFF2-40B4-BE49-F238E27FC236}">
              <a16:creationId xmlns:a16="http://schemas.microsoft.com/office/drawing/2014/main" id="{00000000-0008-0000-0500-00000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56" name="Text Box 1230">
          <a:extLst>
            <a:ext uri="{FF2B5EF4-FFF2-40B4-BE49-F238E27FC236}">
              <a16:creationId xmlns:a16="http://schemas.microsoft.com/office/drawing/2014/main" id="{00000000-0008-0000-0500-00000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57" name="Text Box 1231">
          <a:extLst>
            <a:ext uri="{FF2B5EF4-FFF2-40B4-BE49-F238E27FC236}">
              <a16:creationId xmlns:a16="http://schemas.microsoft.com/office/drawing/2014/main" id="{00000000-0008-0000-0500-00000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58" name="Text Box 1232">
          <a:extLst>
            <a:ext uri="{FF2B5EF4-FFF2-40B4-BE49-F238E27FC236}">
              <a16:creationId xmlns:a16="http://schemas.microsoft.com/office/drawing/2014/main" id="{00000000-0008-0000-0500-00000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59" name="Text Box 1233">
          <a:extLst>
            <a:ext uri="{FF2B5EF4-FFF2-40B4-BE49-F238E27FC236}">
              <a16:creationId xmlns:a16="http://schemas.microsoft.com/office/drawing/2014/main" id="{00000000-0008-0000-0500-00000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60" name="Text Box 1234">
          <a:extLst>
            <a:ext uri="{FF2B5EF4-FFF2-40B4-BE49-F238E27FC236}">
              <a16:creationId xmlns:a16="http://schemas.microsoft.com/office/drawing/2014/main" id="{00000000-0008-0000-0500-00000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61" name="Text Box 1235">
          <a:extLst>
            <a:ext uri="{FF2B5EF4-FFF2-40B4-BE49-F238E27FC236}">
              <a16:creationId xmlns:a16="http://schemas.microsoft.com/office/drawing/2014/main" id="{00000000-0008-0000-0500-00000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62" name="Text Box 1236">
          <a:extLst>
            <a:ext uri="{FF2B5EF4-FFF2-40B4-BE49-F238E27FC236}">
              <a16:creationId xmlns:a16="http://schemas.microsoft.com/office/drawing/2014/main" id="{00000000-0008-0000-0500-00000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63" name="Text Box 1237">
          <a:extLst>
            <a:ext uri="{FF2B5EF4-FFF2-40B4-BE49-F238E27FC236}">
              <a16:creationId xmlns:a16="http://schemas.microsoft.com/office/drawing/2014/main" id="{00000000-0008-0000-0500-00000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64" name="Text Box 1238">
          <a:extLst>
            <a:ext uri="{FF2B5EF4-FFF2-40B4-BE49-F238E27FC236}">
              <a16:creationId xmlns:a16="http://schemas.microsoft.com/office/drawing/2014/main" id="{00000000-0008-0000-0500-00000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65" name="Text Box 1239">
          <a:extLst>
            <a:ext uri="{FF2B5EF4-FFF2-40B4-BE49-F238E27FC236}">
              <a16:creationId xmlns:a16="http://schemas.microsoft.com/office/drawing/2014/main" id="{00000000-0008-0000-0500-00000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66" name="Text Box 1240">
          <a:extLst>
            <a:ext uri="{FF2B5EF4-FFF2-40B4-BE49-F238E27FC236}">
              <a16:creationId xmlns:a16="http://schemas.microsoft.com/office/drawing/2014/main" id="{00000000-0008-0000-0500-00000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67" name="Text Box 1241">
          <a:extLst>
            <a:ext uri="{FF2B5EF4-FFF2-40B4-BE49-F238E27FC236}">
              <a16:creationId xmlns:a16="http://schemas.microsoft.com/office/drawing/2014/main" id="{00000000-0008-0000-0500-00000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68" name="Text Box 1242">
          <a:extLst>
            <a:ext uri="{FF2B5EF4-FFF2-40B4-BE49-F238E27FC236}">
              <a16:creationId xmlns:a16="http://schemas.microsoft.com/office/drawing/2014/main" id="{00000000-0008-0000-0500-00001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69" name="Text Box 1243">
          <a:extLst>
            <a:ext uri="{FF2B5EF4-FFF2-40B4-BE49-F238E27FC236}">
              <a16:creationId xmlns:a16="http://schemas.microsoft.com/office/drawing/2014/main" id="{00000000-0008-0000-0500-00001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70" name="Text Box 1244">
          <a:extLst>
            <a:ext uri="{FF2B5EF4-FFF2-40B4-BE49-F238E27FC236}">
              <a16:creationId xmlns:a16="http://schemas.microsoft.com/office/drawing/2014/main" id="{00000000-0008-0000-0500-00001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71" name="Text Box 1245">
          <a:extLst>
            <a:ext uri="{FF2B5EF4-FFF2-40B4-BE49-F238E27FC236}">
              <a16:creationId xmlns:a16="http://schemas.microsoft.com/office/drawing/2014/main" id="{00000000-0008-0000-0500-00001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72" name="Text Box 1246">
          <a:extLst>
            <a:ext uri="{FF2B5EF4-FFF2-40B4-BE49-F238E27FC236}">
              <a16:creationId xmlns:a16="http://schemas.microsoft.com/office/drawing/2014/main" id="{00000000-0008-0000-0500-00001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73" name="Text Box 1247">
          <a:extLst>
            <a:ext uri="{FF2B5EF4-FFF2-40B4-BE49-F238E27FC236}">
              <a16:creationId xmlns:a16="http://schemas.microsoft.com/office/drawing/2014/main" id="{00000000-0008-0000-0500-00001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74" name="Text Box 1248">
          <a:extLst>
            <a:ext uri="{FF2B5EF4-FFF2-40B4-BE49-F238E27FC236}">
              <a16:creationId xmlns:a16="http://schemas.microsoft.com/office/drawing/2014/main" id="{00000000-0008-0000-0500-00001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75" name="Text Box 1249">
          <a:extLst>
            <a:ext uri="{FF2B5EF4-FFF2-40B4-BE49-F238E27FC236}">
              <a16:creationId xmlns:a16="http://schemas.microsoft.com/office/drawing/2014/main" id="{00000000-0008-0000-0500-00001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76" name="Text Box 1250">
          <a:extLst>
            <a:ext uri="{FF2B5EF4-FFF2-40B4-BE49-F238E27FC236}">
              <a16:creationId xmlns:a16="http://schemas.microsoft.com/office/drawing/2014/main" id="{00000000-0008-0000-0500-00001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77" name="Text Box 1251">
          <a:extLst>
            <a:ext uri="{FF2B5EF4-FFF2-40B4-BE49-F238E27FC236}">
              <a16:creationId xmlns:a16="http://schemas.microsoft.com/office/drawing/2014/main" id="{00000000-0008-0000-0500-00001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78" name="Text Box 1252">
          <a:extLst>
            <a:ext uri="{FF2B5EF4-FFF2-40B4-BE49-F238E27FC236}">
              <a16:creationId xmlns:a16="http://schemas.microsoft.com/office/drawing/2014/main" id="{00000000-0008-0000-0500-00001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79" name="Text Box 1253">
          <a:extLst>
            <a:ext uri="{FF2B5EF4-FFF2-40B4-BE49-F238E27FC236}">
              <a16:creationId xmlns:a16="http://schemas.microsoft.com/office/drawing/2014/main" id="{00000000-0008-0000-0500-00001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80" name="Text Box 1254">
          <a:extLst>
            <a:ext uri="{FF2B5EF4-FFF2-40B4-BE49-F238E27FC236}">
              <a16:creationId xmlns:a16="http://schemas.microsoft.com/office/drawing/2014/main" id="{00000000-0008-0000-0500-00001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81" name="Text Box 1255">
          <a:extLst>
            <a:ext uri="{FF2B5EF4-FFF2-40B4-BE49-F238E27FC236}">
              <a16:creationId xmlns:a16="http://schemas.microsoft.com/office/drawing/2014/main" id="{00000000-0008-0000-0500-00001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82" name="Text Box 1256">
          <a:extLst>
            <a:ext uri="{FF2B5EF4-FFF2-40B4-BE49-F238E27FC236}">
              <a16:creationId xmlns:a16="http://schemas.microsoft.com/office/drawing/2014/main" id="{00000000-0008-0000-0500-00001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83" name="Text Box 1257">
          <a:extLst>
            <a:ext uri="{FF2B5EF4-FFF2-40B4-BE49-F238E27FC236}">
              <a16:creationId xmlns:a16="http://schemas.microsoft.com/office/drawing/2014/main" id="{00000000-0008-0000-0500-00001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84" name="Text Box 1258">
          <a:extLst>
            <a:ext uri="{FF2B5EF4-FFF2-40B4-BE49-F238E27FC236}">
              <a16:creationId xmlns:a16="http://schemas.microsoft.com/office/drawing/2014/main" id="{00000000-0008-0000-0500-00002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85" name="Text Box 1259">
          <a:extLst>
            <a:ext uri="{FF2B5EF4-FFF2-40B4-BE49-F238E27FC236}">
              <a16:creationId xmlns:a16="http://schemas.microsoft.com/office/drawing/2014/main" id="{00000000-0008-0000-0500-00002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86" name="Text Box 1260">
          <a:extLst>
            <a:ext uri="{FF2B5EF4-FFF2-40B4-BE49-F238E27FC236}">
              <a16:creationId xmlns:a16="http://schemas.microsoft.com/office/drawing/2014/main" id="{00000000-0008-0000-0500-00002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87" name="Text Box 1261">
          <a:extLst>
            <a:ext uri="{FF2B5EF4-FFF2-40B4-BE49-F238E27FC236}">
              <a16:creationId xmlns:a16="http://schemas.microsoft.com/office/drawing/2014/main" id="{00000000-0008-0000-0500-00002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88" name="Text Box 1262">
          <a:extLst>
            <a:ext uri="{FF2B5EF4-FFF2-40B4-BE49-F238E27FC236}">
              <a16:creationId xmlns:a16="http://schemas.microsoft.com/office/drawing/2014/main" id="{00000000-0008-0000-0500-00002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89" name="Text Box 1263">
          <a:extLst>
            <a:ext uri="{FF2B5EF4-FFF2-40B4-BE49-F238E27FC236}">
              <a16:creationId xmlns:a16="http://schemas.microsoft.com/office/drawing/2014/main" id="{00000000-0008-0000-0500-00002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90" name="Text Box 1264">
          <a:extLst>
            <a:ext uri="{FF2B5EF4-FFF2-40B4-BE49-F238E27FC236}">
              <a16:creationId xmlns:a16="http://schemas.microsoft.com/office/drawing/2014/main" id="{00000000-0008-0000-0500-00002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91" name="Text Box 1265">
          <a:extLst>
            <a:ext uri="{FF2B5EF4-FFF2-40B4-BE49-F238E27FC236}">
              <a16:creationId xmlns:a16="http://schemas.microsoft.com/office/drawing/2014/main" id="{00000000-0008-0000-0500-00002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92" name="Text Box 1266">
          <a:extLst>
            <a:ext uri="{FF2B5EF4-FFF2-40B4-BE49-F238E27FC236}">
              <a16:creationId xmlns:a16="http://schemas.microsoft.com/office/drawing/2014/main" id="{00000000-0008-0000-0500-00002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93" name="Text Box 1267">
          <a:extLst>
            <a:ext uri="{FF2B5EF4-FFF2-40B4-BE49-F238E27FC236}">
              <a16:creationId xmlns:a16="http://schemas.microsoft.com/office/drawing/2014/main" id="{00000000-0008-0000-0500-00002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94" name="Text Box 1268">
          <a:extLst>
            <a:ext uri="{FF2B5EF4-FFF2-40B4-BE49-F238E27FC236}">
              <a16:creationId xmlns:a16="http://schemas.microsoft.com/office/drawing/2014/main" id="{00000000-0008-0000-0500-00002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95" name="Text Box 1269">
          <a:extLst>
            <a:ext uri="{FF2B5EF4-FFF2-40B4-BE49-F238E27FC236}">
              <a16:creationId xmlns:a16="http://schemas.microsoft.com/office/drawing/2014/main" id="{00000000-0008-0000-0500-00002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96" name="Text Box 1270">
          <a:extLst>
            <a:ext uri="{FF2B5EF4-FFF2-40B4-BE49-F238E27FC236}">
              <a16:creationId xmlns:a16="http://schemas.microsoft.com/office/drawing/2014/main" id="{00000000-0008-0000-0500-00002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97" name="Text Box 1271">
          <a:extLst>
            <a:ext uri="{FF2B5EF4-FFF2-40B4-BE49-F238E27FC236}">
              <a16:creationId xmlns:a16="http://schemas.microsoft.com/office/drawing/2014/main" id="{00000000-0008-0000-0500-00002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98" name="Text Box 1272">
          <a:extLst>
            <a:ext uri="{FF2B5EF4-FFF2-40B4-BE49-F238E27FC236}">
              <a16:creationId xmlns:a16="http://schemas.microsoft.com/office/drawing/2014/main" id="{00000000-0008-0000-0500-00002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199" name="Text Box 1273">
          <a:extLst>
            <a:ext uri="{FF2B5EF4-FFF2-40B4-BE49-F238E27FC236}">
              <a16:creationId xmlns:a16="http://schemas.microsoft.com/office/drawing/2014/main" id="{00000000-0008-0000-0500-00002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00" name="Text Box 1274">
          <a:extLst>
            <a:ext uri="{FF2B5EF4-FFF2-40B4-BE49-F238E27FC236}">
              <a16:creationId xmlns:a16="http://schemas.microsoft.com/office/drawing/2014/main" id="{00000000-0008-0000-0500-00003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01" name="Text Box 1275">
          <a:extLst>
            <a:ext uri="{FF2B5EF4-FFF2-40B4-BE49-F238E27FC236}">
              <a16:creationId xmlns:a16="http://schemas.microsoft.com/office/drawing/2014/main" id="{00000000-0008-0000-0500-00003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02" name="Text Box 1276">
          <a:extLst>
            <a:ext uri="{FF2B5EF4-FFF2-40B4-BE49-F238E27FC236}">
              <a16:creationId xmlns:a16="http://schemas.microsoft.com/office/drawing/2014/main" id="{00000000-0008-0000-0500-00003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03" name="Text Box 1277">
          <a:extLst>
            <a:ext uri="{FF2B5EF4-FFF2-40B4-BE49-F238E27FC236}">
              <a16:creationId xmlns:a16="http://schemas.microsoft.com/office/drawing/2014/main" id="{00000000-0008-0000-0500-00003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04" name="Text Box 1278">
          <a:extLst>
            <a:ext uri="{FF2B5EF4-FFF2-40B4-BE49-F238E27FC236}">
              <a16:creationId xmlns:a16="http://schemas.microsoft.com/office/drawing/2014/main" id="{00000000-0008-0000-0500-00003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05" name="Text Box 1279">
          <a:extLst>
            <a:ext uri="{FF2B5EF4-FFF2-40B4-BE49-F238E27FC236}">
              <a16:creationId xmlns:a16="http://schemas.microsoft.com/office/drawing/2014/main" id="{00000000-0008-0000-0500-00003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06" name="Text Box 1280">
          <a:extLst>
            <a:ext uri="{FF2B5EF4-FFF2-40B4-BE49-F238E27FC236}">
              <a16:creationId xmlns:a16="http://schemas.microsoft.com/office/drawing/2014/main" id="{00000000-0008-0000-0500-00003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07" name="Text Box 1281">
          <a:extLst>
            <a:ext uri="{FF2B5EF4-FFF2-40B4-BE49-F238E27FC236}">
              <a16:creationId xmlns:a16="http://schemas.microsoft.com/office/drawing/2014/main" id="{00000000-0008-0000-0500-00003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08" name="Text Box 1282">
          <a:extLst>
            <a:ext uri="{FF2B5EF4-FFF2-40B4-BE49-F238E27FC236}">
              <a16:creationId xmlns:a16="http://schemas.microsoft.com/office/drawing/2014/main" id="{00000000-0008-0000-0500-00003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09" name="Text Box 1283">
          <a:extLst>
            <a:ext uri="{FF2B5EF4-FFF2-40B4-BE49-F238E27FC236}">
              <a16:creationId xmlns:a16="http://schemas.microsoft.com/office/drawing/2014/main" id="{00000000-0008-0000-0500-00003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10" name="Text Box 1284">
          <a:extLst>
            <a:ext uri="{FF2B5EF4-FFF2-40B4-BE49-F238E27FC236}">
              <a16:creationId xmlns:a16="http://schemas.microsoft.com/office/drawing/2014/main" id="{00000000-0008-0000-0500-00003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11" name="Text Box 1285">
          <a:extLst>
            <a:ext uri="{FF2B5EF4-FFF2-40B4-BE49-F238E27FC236}">
              <a16:creationId xmlns:a16="http://schemas.microsoft.com/office/drawing/2014/main" id="{00000000-0008-0000-0500-00003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12" name="Text Box 1286">
          <a:extLst>
            <a:ext uri="{FF2B5EF4-FFF2-40B4-BE49-F238E27FC236}">
              <a16:creationId xmlns:a16="http://schemas.microsoft.com/office/drawing/2014/main" id="{00000000-0008-0000-0500-00003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13" name="Text Box 1287">
          <a:extLst>
            <a:ext uri="{FF2B5EF4-FFF2-40B4-BE49-F238E27FC236}">
              <a16:creationId xmlns:a16="http://schemas.microsoft.com/office/drawing/2014/main" id="{00000000-0008-0000-0500-00003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14" name="Text Box 1288">
          <a:extLst>
            <a:ext uri="{FF2B5EF4-FFF2-40B4-BE49-F238E27FC236}">
              <a16:creationId xmlns:a16="http://schemas.microsoft.com/office/drawing/2014/main" id="{00000000-0008-0000-0500-00003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15" name="Text Box 1289">
          <a:extLst>
            <a:ext uri="{FF2B5EF4-FFF2-40B4-BE49-F238E27FC236}">
              <a16:creationId xmlns:a16="http://schemas.microsoft.com/office/drawing/2014/main" id="{00000000-0008-0000-0500-00003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16" name="Text Box 1290">
          <a:extLst>
            <a:ext uri="{FF2B5EF4-FFF2-40B4-BE49-F238E27FC236}">
              <a16:creationId xmlns:a16="http://schemas.microsoft.com/office/drawing/2014/main" id="{00000000-0008-0000-0500-00004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17" name="Text Box 1291">
          <a:extLst>
            <a:ext uri="{FF2B5EF4-FFF2-40B4-BE49-F238E27FC236}">
              <a16:creationId xmlns:a16="http://schemas.microsoft.com/office/drawing/2014/main" id="{00000000-0008-0000-0500-00004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18" name="Text Box 1292">
          <a:extLst>
            <a:ext uri="{FF2B5EF4-FFF2-40B4-BE49-F238E27FC236}">
              <a16:creationId xmlns:a16="http://schemas.microsoft.com/office/drawing/2014/main" id="{00000000-0008-0000-0500-00004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19" name="Text Box 1293">
          <a:extLst>
            <a:ext uri="{FF2B5EF4-FFF2-40B4-BE49-F238E27FC236}">
              <a16:creationId xmlns:a16="http://schemas.microsoft.com/office/drawing/2014/main" id="{00000000-0008-0000-0500-00004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20" name="Text Box 1294">
          <a:extLst>
            <a:ext uri="{FF2B5EF4-FFF2-40B4-BE49-F238E27FC236}">
              <a16:creationId xmlns:a16="http://schemas.microsoft.com/office/drawing/2014/main" id="{00000000-0008-0000-0500-00004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21" name="Text Box 1295">
          <a:extLst>
            <a:ext uri="{FF2B5EF4-FFF2-40B4-BE49-F238E27FC236}">
              <a16:creationId xmlns:a16="http://schemas.microsoft.com/office/drawing/2014/main" id="{00000000-0008-0000-0500-00004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22" name="Text Box 1296">
          <a:extLst>
            <a:ext uri="{FF2B5EF4-FFF2-40B4-BE49-F238E27FC236}">
              <a16:creationId xmlns:a16="http://schemas.microsoft.com/office/drawing/2014/main" id="{00000000-0008-0000-0500-00004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23" name="Text Box 1297">
          <a:extLst>
            <a:ext uri="{FF2B5EF4-FFF2-40B4-BE49-F238E27FC236}">
              <a16:creationId xmlns:a16="http://schemas.microsoft.com/office/drawing/2014/main" id="{00000000-0008-0000-0500-00004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24" name="Text Box 1298">
          <a:extLst>
            <a:ext uri="{FF2B5EF4-FFF2-40B4-BE49-F238E27FC236}">
              <a16:creationId xmlns:a16="http://schemas.microsoft.com/office/drawing/2014/main" id="{00000000-0008-0000-0500-00004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25" name="Text Box 1299">
          <a:extLst>
            <a:ext uri="{FF2B5EF4-FFF2-40B4-BE49-F238E27FC236}">
              <a16:creationId xmlns:a16="http://schemas.microsoft.com/office/drawing/2014/main" id="{00000000-0008-0000-0500-00004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26" name="Text Box 1300">
          <a:extLst>
            <a:ext uri="{FF2B5EF4-FFF2-40B4-BE49-F238E27FC236}">
              <a16:creationId xmlns:a16="http://schemas.microsoft.com/office/drawing/2014/main" id="{00000000-0008-0000-0500-00004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27" name="Text Box 1301">
          <a:extLst>
            <a:ext uri="{FF2B5EF4-FFF2-40B4-BE49-F238E27FC236}">
              <a16:creationId xmlns:a16="http://schemas.microsoft.com/office/drawing/2014/main" id="{00000000-0008-0000-0500-00004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28" name="Text Box 1302">
          <a:extLst>
            <a:ext uri="{FF2B5EF4-FFF2-40B4-BE49-F238E27FC236}">
              <a16:creationId xmlns:a16="http://schemas.microsoft.com/office/drawing/2014/main" id="{00000000-0008-0000-0500-00004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29" name="Text Box 1303">
          <a:extLst>
            <a:ext uri="{FF2B5EF4-FFF2-40B4-BE49-F238E27FC236}">
              <a16:creationId xmlns:a16="http://schemas.microsoft.com/office/drawing/2014/main" id="{00000000-0008-0000-0500-00004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30" name="Text Box 1304">
          <a:extLst>
            <a:ext uri="{FF2B5EF4-FFF2-40B4-BE49-F238E27FC236}">
              <a16:creationId xmlns:a16="http://schemas.microsoft.com/office/drawing/2014/main" id="{00000000-0008-0000-0500-00004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31" name="Text Box 1305">
          <a:extLst>
            <a:ext uri="{FF2B5EF4-FFF2-40B4-BE49-F238E27FC236}">
              <a16:creationId xmlns:a16="http://schemas.microsoft.com/office/drawing/2014/main" id="{00000000-0008-0000-0500-00004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32" name="Text Box 1306">
          <a:extLst>
            <a:ext uri="{FF2B5EF4-FFF2-40B4-BE49-F238E27FC236}">
              <a16:creationId xmlns:a16="http://schemas.microsoft.com/office/drawing/2014/main" id="{00000000-0008-0000-0500-00005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33" name="Text Box 1307">
          <a:extLst>
            <a:ext uri="{FF2B5EF4-FFF2-40B4-BE49-F238E27FC236}">
              <a16:creationId xmlns:a16="http://schemas.microsoft.com/office/drawing/2014/main" id="{00000000-0008-0000-0500-00005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34" name="Text Box 1308">
          <a:extLst>
            <a:ext uri="{FF2B5EF4-FFF2-40B4-BE49-F238E27FC236}">
              <a16:creationId xmlns:a16="http://schemas.microsoft.com/office/drawing/2014/main" id="{00000000-0008-0000-0500-00005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35" name="Text Box 1309">
          <a:extLst>
            <a:ext uri="{FF2B5EF4-FFF2-40B4-BE49-F238E27FC236}">
              <a16:creationId xmlns:a16="http://schemas.microsoft.com/office/drawing/2014/main" id="{00000000-0008-0000-0500-00005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36" name="Text Box 1310">
          <a:extLst>
            <a:ext uri="{FF2B5EF4-FFF2-40B4-BE49-F238E27FC236}">
              <a16:creationId xmlns:a16="http://schemas.microsoft.com/office/drawing/2014/main" id="{00000000-0008-0000-0500-00005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37" name="Text Box 1311">
          <a:extLst>
            <a:ext uri="{FF2B5EF4-FFF2-40B4-BE49-F238E27FC236}">
              <a16:creationId xmlns:a16="http://schemas.microsoft.com/office/drawing/2014/main" id="{00000000-0008-0000-0500-00005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38" name="Text Box 1312">
          <a:extLst>
            <a:ext uri="{FF2B5EF4-FFF2-40B4-BE49-F238E27FC236}">
              <a16:creationId xmlns:a16="http://schemas.microsoft.com/office/drawing/2014/main" id="{00000000-0008-0000-0500-00005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39" name="Text Box 1313">
          <a:extLst>
            <a:ext uri="{FF2B5EF4-FFF2-40B4-BE49-F238E27FC236}">
              <a16:creationId xmlns:a16="http://schemas.microsoft.com/office/drawing/2014/main" id="{00000000-0008-0000-0500-00005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40" name="Text Box 1314">
          <a:extLst>
            <a:ext uri="{FF2B5EF4-FFF2-40B4-BE49-F238E27FC236}">
              <a16:creationId xmlns:a16="http://schemas.microsoft.com/office/drawing/2014/main" id="{00000000-0008-0000-0500-00005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41" name="Text Box 1315">
          <a:extLst>
            <a:ext uri="{FF2B5EF4-FFF2-40B4-BE49-F238E27FC236}">
              <a16:creationId xmlns:a16="http://schemas.microsoft.com/office/drawing/2014/main" id="{00000000-0008-0000-0500-00005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42" name="Text Box 1316">
          <a:extLst>
            <a:ext uri="{FF2B5EF4-FFF2-40B4-BE49-F238E27FC236}">
              <a16:creationId xmlns:a16="http://schemas.microsoft.com/office/drawing/2014/main" id="{00000000-0008-0000-0500-00005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43" name="Text Box 1317">
          <a:extLst>
            <a:ext uri="{FF2B5EF4-FFF2-40B4-BE49-F238E27FC236}">
              <a16:creationId xmlns:a16="http://schemas.microsoft.com/office/drawing/2014/main" id="{00000000-0008-0000-0500-00005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44" name="Text Box 1318">
          <a:extLst>
            <a:ext uri="{FF2B5EF4-FFF2-40B4-BE49-F238E27FC236}">
              <a16:creationId xmlns:a16="http://schemas.microsoft.com/office/drawing/2014/main" id="{00000000-0008-0000-0500-00005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45" name="Text Box 1319">
          <a:extLst>
            <a:ext uri="{FF2B5EF4-FFF2-40B4-BE49-F238E27FC236}">
              <a16:creationId xmlns:a16="http://schemas.microsoft.com/office/drawing/2014/main" id="{00000000-0008-0000-0500-00005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46" name="Text Box 1320">
          <a:extLst>
            <a:ext uri="{FF2B5EF4-FFF2-40B4-BE49-F238E27FC236}">
              <a16:creationId xmlns:a16="http://schemas.microsoft.com/office/drawing/2014/main" id="{00000000-0008-0000-0500-00005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47" name="Text Box 1321">
          <a:extLst>
            <a:ext uri="{FF2B5EF4-FFF2-40B4-BE49-F238E27FC236}">
              <a16:creationId xmlns:a16="http://schemas.microsoft.com/office/drawing/2014/main" id="{00000000-0008-0000-0500-00005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48" name="Text Box 1322">
          <a:extLst>
            <a:ext uri="{FF2B5EF4-FFF2-40B4-BE49-F238E27FC236}">
              <a16:creationId xmlns:a16="http://schemas.microsoft.com/office/drawing/2014/main" id="{00000000-0008-0000-0500-00006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49" name="Text Box 1323">
          <a:extLst>
            <a:ext uri="{FF2B5EF4-FFF2-40B4-BE49-F238E27FC236}">
              <a16:creationId xmlns:a16="http://schemas.microsoft.com/office/drawing/2014/main" id="{00000000-0008-0000-0500-00006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50" name="Text Box 1324">
          <a:extLst>
            <a:ext uri="{FF2B5EF4-FFF2-40B4-BE49-F238E27FC236}">
              <a16:creationId xmlns:a16="http://schemas.microsoft.com/office/drawing/2014/main" id="{00000000-0008-0000-0500-00006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51" name="Text Box 1325">
          <a:extLst>
            <a:ext uri="{FF2B5EF4-FFF2-40B4-BE49-F238E27FC236}">
              <a16:creationId xmlns:a16="http://schemas.microsoft.com/office/drawing/2014/main" id="{00000000-0008-0000-0500-00006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52" name="Text Box 1326">
          <a:extLst>
            <a:ext uri="{FF2B5EF4-FFF2-40B4-BE49-F238E27FC236}">
              <a16:creationId xmlns:a16="http://schemas.microsoft.com/office/drawing/2014/main" id="{00000000-0008-0000-0500-00006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53" name="Text Box 1327">
          <a:extLst>
            <a:ext uri="{FF2B5EF4-FFF2-40B4-BE49-F238E27FC236}">
              <a16:creationId xmlns:a16="http://schemas.microsoft.com/office/drawing/2014/main" id="{00000000-0008-0000-0500-00006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54" name="Text Box 1328">
          <a:extLst>
            <a:ext uri="{FF2B5EF4-FFF2-40B4-BE49-F238E27FC236}">
              <a16:creationId xmlns:a16="http://schemas.microsoft.com/office/drawing/2014/main" id="{00000000-0008-0000-0500-00006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55" name="Text Box 1329">
          <a:extLst>
            <a:ext uri="{FF2B5EF4-FFF2-40B4-BE49-F238E27FC236}">
              <a16:creationId xmlns:a16="http://schemas.microsoft.com/office/drawing/2014/main" id="{00000000-0008-0000-0500-00006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56" name="Text Box 1330">
          <a:extLst>
            <a:ext uri="{FF2B5EF4-FFF2-40B4-BE49-F238E27FC236}">
              <a16:creationId xmlns:a16="http://schemas.microsoft.com/office/drawing/2014/main" id="{00000000-0008-0000-0500-00006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57" name="Text Box 1331">
          <a:extLst>
            <a:ext uri="{FF2B5EF4-FFF2-40B4-BE49-F238E27FC236}">
              <a16:creationId xmlns:a16="http://schemas.microsoft.com/office/drawing/2014/main" id="{00000000-0008-0000-0500-00006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58" name="Text Box 1332">
          <a:extLst>
            <a:ext uri="{FF2B5EF4-FFF2-40B4-BE49-F238E27FC236}">
              <a16:creationId xmlns:a16="http://schemas.microsoft.com/office/drawing/2014/main" id="{00000000-0008-0000-0500-00006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59" name="Text Box 1333">
          <a:extLst>
            <a:ext uri="{FF2B5EF4-FFF2-40B4-BE49-F238E27FC236}">
              <a16:creationId xmlns:a16="http://schemas.microsoft.com/office/drawing/2014/main" id="{00000000-0008-0000-0500-00006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60" name="Text Box 1334">
          <a:extLst>
            <a:ext uri="{FF2B5EF4-FFF2-40B4-BE49-F238E27FC236}">
              <a16:creationId xmlns:a16="http://schemas.microsoft.com/office/drawing/2014/main" id="{00000000-0008-0000-0500-00006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61" name="Text Box 1335">
          <a:extLst>
            <a:ext uri="{FF2B5EF4-FFF2-40B4-BE49-F238E27FC236}">
              <a16:creationId xmlns:a16="http://schemas.microsoft.com/office/drawing/2014/main" id="{00000000-0008-0000-0500-00006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62" name="Text Box 1336">
          <a:extLst>
            <a:ext uri="{FF2B5EF4-FFF2-40B4-BE49-F238E27FC236}">
              <a16:creationId xmlns:a16="http://schemas.microsoft.com/office/drawing/2014/main" id="{00000000-0008-0000-0500-00006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63" name="Text Box 1337">
          <a:extLst>
            <a:ext uri="{FF2B5EF4-FFF2-40B4-BE49-F238E27FC236}">
              <a16:creationId xmlns:a16="http://schemas.microsoft.com/office/drawing/2014/main" id="{00000000-0008-0000-0500-00006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64" name="Text Box 1338">
          <a:extLst>
            <a:ext uri="{FF2B5EF4-FFF2-40B4-BE49-F238E27FC236}">
              <a16:creationId xmlns:a16="http://schemas.microsoft.com/office/drawing/2014/main" id="{00000000-0008-0000-0500-00007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65" name="Text Box 1339">
          <a:extLst>
            <a:ext uri="{FF2B5EF4-FFF2-40B4-BE49-F238E27FC236}">
              <a16:creationId xmlns:a16="http://schemas.microsoft.com/office/drawing/2014/main" id="{00000000-0008-0000-0500-00007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66" name="Text Box 1340">
          <a:extLst>
            <a:ext uri="{FF2B5EF4-FFF2-40B4-BE49-F238E27FC236}">
              <a16:creationId xmlns:a16="http://schemas.microsoft.com/office/drawing/2014/main" id="{00000000-0008-0000-0500-00007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67" name="Text Box 1341">
          <a:extLst>
            <a:ext uri="{FF2B5EF4-FFF2-40B4-BE49-F238E27FC236}">
              <a16:creationId xmlns:a16="http://schemas.microsoft.com/office/drawing/2014/main" id="{00000000-0008-0000-0500-00007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68" name="Text Box 1342">
          <a:extLst>
            <a:ext uri="{FF2B5EF4-FFF2-40B4-BE49-F238E27FC236}">
              <a16:creationId xmlns:a16="http://schemas.microsoft.com/office/drawing/2014/main" id="{00000000-0008-0000-0500-00007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69" name="Text Box 1343">
          <a:extLst>
            <a:ext uri="{FF2B5EF4-FFF2-40B4-BE49-F238E27FC236}">
              <a16:creationId xmlns:a16="http://schemas.microsoft.com/office/drawing/2014/main" id="{00000000-0008-0000-0500-00007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70" name="Text Box 1344">
          <a:extLst>
            <a:ext uri="{FF2B5EF4-FFF2-40B4-BE49-F238E27FC236}">
              <a16:creationId xmlns:a16="http://schemas.microsoft.com/office/drawing/2014/main" id="{00000000-0008-0000-0500-00007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71" name="Text Box 1345">
          <a:extLst>
            <a:ext uri="{FF2B5EF4-FFF2-40B4-BE49-F238E27FC236}">
              <a16:creationId xmlns:a16="http://schemas.microsoft.com/office/drawing/2014/main" id="{00000000-0008-0000-0500-00007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72" name="Text Box 1346">
          <a:extLst>
            <a:ext uri="{FF2B5EF4-FFF2-40B4-BE49-F238E27FC236}">
              <a16:creationId xmlns:a16="http://schemas.microsoft.com/office/drawing/2014/main" id="{00000000-0008-0000-0500-00007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73" name="Text Box 1347">
          <a:extLst>
            <a:ext uri="{FF2B5EF4-FFF2-40B4-BE49-F238E27FC236}">
              <a16:creationId xmlns:a16="http://schemas.microsoft.com/office/drawing/2014/main" id="{00000000-0008-0000-0500-00007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74" name="Text Box 1348">
          <a:extLst>
            <a:ext uri="{FF2B5EF4-FFF2-40B4-BE49-F238E27FC236}">
              <a16:creationId xmlns:a16="http://schemas.microsoft.com/office/drawing/2014/main" id="{00000000-0008-0000-0500-00007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75" name="Text Box 1349">
          <a:extLst>
            <a:ext uri="{FF2B5EF4-FFF2-40B4-BE49-F238E27FC236}">
              <a16:creationId xmlns:a16="http://schemas.microsoft.com/office/drawing/2014/main" id="{00000000-0008-0000-0500-00007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76" name="Text Box 1350">
          <a:extLst>
            <a:ext uri="{FF2B5EF4-FFF2-40B4-BE49-F238E27FC236}">
              <a16:creationId xmlns:a16="http://schemas.microsoft.com/office/drawing/2014/main" id="{00000000-0008-0000-0500-00007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77" name="Text Box 1351">
          <a:extLst>
            <a:ext uri="{FF2B5EF4-FFF2-40B4-BE49-F238E27FC236}">
              <a16:creationId xmlns:a16="http://schemas.microsoft.com/office/drawing/2014/main" id="{00000000-0008-0000-0500-00007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78" name="Text Box 1352">
          <a:extLst>
            <a:ext uri="{FF2B5EF4-FFF2-40B4-BE49-F238E27FC236}">
              <a16:creationId xmlns:a16="http://schemas.microsoft.com/office/drawing/2014/main" id="{00000000-0008-0000-0500-00007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79" name="Text Box 1353">
          <a:extLst>
            <a:ext uri="{FF2B5EF4-FFF2-40B4-BE49-F238E27FC236}">
              <a16:creationId xmlns:a16="http://schemas.microsoft.com/office/drawing/2014/main" id="{00000000-0008-0000-0500-00007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80" name="Text Box 1354">
          <a:extLst>
            <a:ext uri="{FF2B5EF4-FFF2-40B4-BE49-F238E27FC236}">
              <a16:creationId xmlns:a16="http://schemas.microsoft.com/office/drawing/2014/main" id="{00000000-0008-0000-0500-00008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81" name="Text Box 1355">
          <a:extLst>
            <a:ext uri="{FF2B5EF4-FFF2-40B4-BE49-F238E27FC236}">
              <a16:creationId xmlns:a16="http://schemas.microsoft.com/office/drawing/2014/main" id="{00000000-0008-0000-0500-00008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82" name="Text Box 1356">
          <a:extLst>
            <a:ext uri="{FF2B5EF4-FFF2-40B4-BE49-F238E27FC236}">
              <a16:creationId xmlns:a16="http://schemas.microsoft.com/office/drawing/2014/main" id="{00000000-0008-0000-0500-00008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83" name="Text Box 1357">
          <a:extLst>
            <a:ext uri="{FF2B5EF4-FFF2-40B4-BE49-F238E27FC236}">
              <a16:creationId xmlns:a16="http://schemas.microsoft.com/office/drawing/2014/main" id="{00000000-0008-0000-0500-00008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84" name="Text Box 1358">
          <a:extLst>
            <a:ext uri="{FF2B5EF4-FFF2-40B4-BE49-F238E27FC236}">
              <a16:creationId xmlns:a16="http://schemas.microsoft.com/office/drawing/2014/main" id="{00000000-0008-0000-0500-00008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85" name="Text Box 1359">
          <a:extLst>
            <a:ext uri="{FF2B5EF4-FFF2-40B4-BE49-F238E27FC236}">
              <a16:creationId xmlns:a16="http://schemas.microsoft.com/office/drawing/2014/main" id="{00000000-0008-0000-0500-00008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86" name="Text Box 1360">
          <a:extLst>
            <a:ext uri="{FF2B5EF4-FFF2-40B4-BE49-F238E27FC236}">
              <a16:creationId xmlns:a16="http://schemas.microsoft.com/office/drawing/2014/main" id="{00000000-0008-0000-0500-00008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87" name="Text Box 1361">
          <a:extLst>
            <a:ext uri="{FF2B5EF4-FFF2-40B4-BE49-F238E27FC236}">
              <a16:creationId xmlns:a16="http://schemas.microsoft.com/office/drawing/2014/main" id="{00000000-0008-0000-0500-00008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88" name="Text Box 1362">
          <a:extLst>
            <a:ext uri="{FF2B5EF4-FFF2-40B4-BE49-F238E27FC236}">
              <a16:creationId xmlns:a16="http://schemas.microsoft.com/office/drawing/2014/main" id="{00000000-0008-0000-0500-00008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89" name="Text Box 1363">
          <a:extLst>
            <a:ext uri="{FF2B5EF4-FFF2-40B4-BE49-F238E27FC236}">
              <a16:creationId xmlns:a16="http://schemas.microsoft.com/office/drawing/2014/main" id="{00000000-0008-0000-0500-00008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90" name="Text Box 1364">
          <a:extLst>
            <a:ext uri="{FF2B5EF4-FFF2-40B4-BE49-F238E27FC236}">
              <a16:creationId xmlns:a16="http://schemas.microsoft.com/office/drawing/2014/main" id="{00000000-0008-0000-0500-00008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91" name="Text Box 1365">
          <a:extLst>
            <a:ext uri="{FF2B5EF4-FFF2-40B4-BE49-F238E27FC236}">
              <a16:creationId xmlns:a16="http://schemas.microsoft.com/office/drawing/2014/main" id="{00000000-0008-0000-0500-00008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92" name="Text Box 1366">
          <a:extLst>
            <a:ext uri="{FF2B5EF4-FFF2-40B4-BE49-F238E27FC236}">
              <a16:creationId xmlns:a16="http://schemas.microsoft.com/office/drawing/2014/main" id="{00000000-0008-0000-0500-00008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93" name="Text Box 1367">
          <a:extLst>
            <a:ext uri="{FF2B5EF4-FFF2-40B4-BE49-F238E27FC236}">
              <a16:creationId xmlns:a16="http://schemas.microsoft.com/office/drawing/2014/main" id="{00000000-0008-0000-0500-00008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94" name="Text Box 1368">
          <a:extLst>
            <a:ext uri="{FF2B5EF4-FFF2-40B4-BE49-F238E27FC236}">
              <a16:creationId xmlns:a16="http://schemas.microsoft.com/office/drawing/2014/main" id="{00000000-0008-0000-0500-00008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95" name="Text Box 347">
          <a:extLst>
            <a:ext uri="{FF2B5EF4-FFF2-40B4-BE49-F238E27FC236}">
              <a16:creationId xmlns:a16="http://schemas.microsoft.com/office/drawing/2014/main" id="{00000000-0008-0000-0500-00008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96" name="Text Box 348">
          <a:extLst>
            <a:ext uri="{FF2B5EF4-FFF2-40B4-BE49-F238E27FC236}">
              <a16:creationId xmlns:a16="http://schemas.microsoft.com/office/drawing/2014/main" id="{00000000-0008-0000-0500-00009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97" name="Text Box 349">
          <a:extLst>
            <a:ext uri="{FF2B5EF4-FFF2-40B4-BE49-F238E27FC236}">
              <a16:creationId xmlns:a16="http://schemas.microsoft.com/office/drawing/2014/main" id="{00000000-0008-0000-0500-00009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98" name="Text Box 350">
          <a:extLst>
            <a:ext uri="{FF2B5EF4-FFF2-40B4-BE49-F238E27FC236}">
              <a16:creationId xmlns:a16="http://schemas.microsoft.com/office/drawing/2014/main" id="{00000000-0008-0000-0500-00009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299" name="Text Box 351">
          <a:extLst>
            <a:ext uri="{FF2B5EF4-FFF2-40B4-BE49-F238E27FC236}">
              <a16:creationId xmlns:a16="http://schemas.microsoft.com/office/drawing/2014/main" id="{00000000-0008-0000-0500-00009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00" name="Text Box 352">
          <a:extLst>
            <a:ext uri="{FF2B5EF4-FFF2-40B4-BE49-F238E27FC236}">
              <a16:creationId xmlns:a16="http://schemas.microsoft.com/office/drawing/2014/main" id="{00000000-0008-0000-0500-00009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01" name="Text Box 353">
          <a:extLst>
            <a:ext uri="{FF2B5EF4-FFF2-40B4-BE49-F238E27FC236}">
              <a16:creationId xmlns:a16="http://schemas.microsoft.com/office/drawing/2014/main" id="{00000000-0008-0000-0500-00009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02" name="Text Box 354">
          <a:extLst>
            <a:ext uri="{FF2B5EF4-FFF2-40B4-BE49-F238E27FC236}">
              <a16:creationId xmlns:a16="http://schemas.microsoft.com/office/drawing/2014/main" id="{00000000-0008-0000-0500-00009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03" name="Text Box 355">
          <a:extLst>
            <a:ext uri="{FF2B5EF4-FFF2-40B4-BE49-F238E27FC236}">
              <a16:creationId xmlns:a16="http://schemas.microsoft.com/office/drawing/2014/main" id="{00000000-0008-0000-0500-00009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04" name="Text Box 356">
          <a:extLst>
            <a:ext uri="{FF2B5EF4-FFF2-40B4-BE49-F238E27FC236}">
              <a16:creationId xmlns:a16="http://schemas.microsoft.com/office/drawing/2014/main" id="{00000000-0008-0000-0500-00009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05" name="Text Box 357">
          <a:extLst>
            <a:ext uri="{FF2B5EF4-FFF2-40B4-BE49-F238E27FC236}">
              <a16:creationId xmlns:a16="http://schemas.microsoft.com/office/drawing/2014/main" id="{00000000-0008-0000-0500-00009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06" name="Text Box 358">
          <a:extLst>
            <a:ext uri="{FF2B5EF4-FFF2-40B4-BE49-F238E27FC236}">
              <a16:creationId xmlns:a16="http://schemas.microsoft.com/office/drawing/2014/main" id="{00000000-0008-0000-0500-00009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07" name="Text Box 359">
          <a:extLst>
            <a:ext uri="{FF2B5EF4-FFF2-40B4-BE49-F238E27FC236}">
              <a16:creationId xmlns:a16="http://schemas.microsoft.com/office/drawing/2014/main" id="{00000000-0008-0000-0500-00009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08" name="Text Box 360">
          <a:extLst>
            <a:ext uri="{FF2B5EF4-FFF2-40B4-BE49-F238E27FC236}">
              <a16:creationId xmlns:a16="http://schemas.microsoft.com/office/drawing/2014/main" id="{00000000-0008-0000-0500-00009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09" name="Text Box 361">
          <a:extLst>
            <a:ext uri="{FF2B5EF4-FFF2-40B4-BE49-F238E27FC236}">
              <a16:creationId xmlns:a16="http://schemas.microsoft.com/office/drawing/2014/main" id="{00000000-0008-0000-0500-00009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10" name="Text Box 362">
          <a:extLst>
            <a:ext uri="{FF2B5EF4-FFF2-40B4-BE49-F238E27FC236}">
              <a16:creationId xmlns:a16="http://schemas.microsoft.com/office/drawing/2014/main" id="{00000000-0008-0000-0500-00009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11" name="Text Box 363">
          <a:extLst>
            <a:ext uri="{FF2B5EF4-FFF2-40B4-BE49-F238E27FC236}">
              <a16:creationId xmlns:a16="http://schemas.microsoft.com/office/drawing/2014/main" id="{00000000-0008-0000-0500-00009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12" name="Text Box 364">
          <a:extLst>
            <a:ext uri="{FF2B5EF4-FFF2-40B4-BE49-F238E27FC236}">
              <a16:creationId xmlns:a16="http://schemas.microsoft.com/office/drawing/2014/main" id="{00000000-0008-0000-0500-0000A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13" name="Text Box 365">
          <a:extLst>
            <a:ext uri="{FF2B5EF4-FFF2-40B4-BE49-F238E27FC236}">
              <a16:creationId xmlns:a16="http://schemas.microsoft.com/office/drawing/2014/main" id="{00000000-0008-0000-0500-0000A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14" name="Text Box 366">
          <a:extLst>
            <a:ext uri="{FF2B5EF4-FFF2-40B4-BE49-F238E27FC236}">
              <a16:creationId xmlns:a16="http://schemas.microsoft.com/office/drawing/2014/main" id="{00000000-0008-0000-0500-0000A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15" name="Text Box 367">
          <a:extLst>
            <a:ext uri="{FF2B5EF4-FFF2-40B4-BE49-F238E27FC236}">
              <a16:creationId xmlns:a16="http://schemas.microsoft.com/office/drawing/2014/main" id="{00000000-0008-0000-0500-0000A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16" name="Text Box 368">
          <a:extLst>
            <a:ext uri="{FF2B5EF4-FFF2-40B4-BE49-F238E27FC236}">
              <a16:creationId xmlns:a16="http://schemas.microsoft.com/office/drawing/2014/main" id="{00000000-0008-0000-0500-0000A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17" name="Text Box 369">
          <a:extLst>
            <a:ext uri="{FF2B5EF4-FFF2-40B4-BE49-F238E27FC236}">
              <a16:creationId xmlns:a16="http://schemas.microsoft.com/office/drawing/2014/main" id="{00000000-0008-0000-0500-0000A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18" name="Text Box 370">
          <a:extLst>
            <a:ext uri="{FF2B5EF4-FFF2-40B4-BE49-F238E27FC236}">
              <a16:creationId xmlns:a16="http://schemas.microsoft.com/office/drawing/2014/main" id="{00000000-0008-0000-0500-0000A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19" name="Text Box 371">
          <a:extLst>
            <a:ext uri="{FF2B5EF4-FFF2-40B4-BE49-F238E27FC236}">
              <a16:creationId xmlns:a16="http://schemas.microsoft.com/office/drawing/2014/main" id="{00000000-0008-0000-0500-0000A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20" name="Text Box 372">
          <a:extLst>
            <a:ext uri="{FF2B5EF4-FFF2-40B4-BE49-F238E27FC236}">
              <a16:creationId xmlns:a16="http://schemas.microsoft.com/office/drawing/2014/main" id="{00000000-0008-0000-0500-0000A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21" name="Text Box 373">
          <a:extLst>
            <a:ext uri="{FF2B5EF4-FFF2-40B4-BE49-F238E27FC236}">
              <a16:creationId xmlns:a16="http://schemas.microsoft.com/office/drawing/2014/main" id="{00000000-0008-0000-0500-0000A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22" name="Text Box 374">
          <a:extLst>
            <a:ext uri="{FF2B5EF4-FFF2-40B4-BE49-F238E27FC236}">
              <a16:creationId xmlns:a16="http://schemas.microsoft.com/office/drawing/2014/main" id="{00000000-0008-0000-0500-0000A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23" name="Text Box 375">
          <a:extLst>
            <a:ext uri="{FF2B5EF4-FFF2-40B4-BE49-F238E27FC236}">
              <a16:creationId xmlns:a16="http://schemas.microsoft.com/office/drawing/2014/main" id="{00000000-0008-0000-0500-0000A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24" name="Text Box 376">
          <a:extLst>
            <a:ext uri="{FF2B5EF4-FFF2-40B4-BE49-F238E27FC236}">
              <a16:creationId xmlns:a16="http://schemas.microsoft.com/office/drawing/2014/main" id="{00000000-0008-0000-0500-0000A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25" name="Text Box 377">
          <a:extLst>
            <a:ext uri="{FF2B5EF4-FFF2-40B4-BE49-F238E27FC236}">
              <a16:creationId xmlns:a16="http://schemas.microsoft.com/office/drawing/2014/main" id="{00000000-0008-0000-0500-0000A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26" name="Text Box 378">
          <a:extLst>
            <a:ext uri="{FF2B5EF4-FFF2-40B4-BE49-F238E27FC236}">
              <a16:creationId xmlns:a16="http://schemas.microsoft.com/office/drawing/2014/main" id="{00000000-0008-0000-0500-0000A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27" name="Text Box 379">
          <a:extLst>
            <a:ext uri="{FF2B5EF4-FFF2-40B4-BE49-F238E27FC236}">
              <a16:creationId xmlns:a16="http://schemas.microsoft.com/office/drawing/2014/main" id="{00000000-0008-0000-0500-0000A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28" name="Text Box 380">
          <a:extLst>
            <a:ext uri="{FF2B5EF4-FFF2-40B4-BE49-F238E27FC236}">
              <a16:creationId xmlns:a16="http://schemas.microsoft.com/office/drawing/2014/main" id="{00000000-0008-0000-0500-0000B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29" name="Text Box 381">
          <a:extLst>
            <a:ext uri="{FF2B5EF4-FFF2-40B4-BE49-F238E27FC236}">
              <a16:creationId xmlns:a16="http://schemas.microsoft.com/office/drawing/2014/main" id="{00000000-0008-0000-0500-0000B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30" name="Text Box 382">
          <a:extLst>
            <a:ext uri="{FF2B5EF4-FFF2-40B4-BE49-F238E27FC236}">
              <a16:creationId xmlns:a16="http://schemas.microsoft.com/office/drawing/2014/main" id="{00000000-0008-0000-0500-0000B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31" name="Text Box 383">
          <a:extLst>
            <a:ext uri="{FF2B5EF4-FFF2-40B4-BE49-F238E27FC236}">
              <a16:creationId xmlns:a16="http://schemas.microsoft.com/office/drawing/2014/main" id="{00000000-0008-0000-0500-0000B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32" name="Text Box 384">
          <a:extLst>
            <a:ext uri="{FF2B5EF4-FFF2-40B4-BE49-F238E27FC236}">
              <a16:creationId xmlns:a16="http://schemas.microsoft.com/office/drawing/2014/main" id="{00000000-0008-0000-0500-0000B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33" name="Text Box 385">
          <a:extLst>
            <a:ext uri="{FF2B5EF4-FFF2-40B4-BE49-F238E27FC236}">
              <a16:creationId xmlns:a16="http://schemas.microsoft.com/office/drawing/2014/main" id="{00000000-0008-0000-0500-0000B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34" name="Text Box 386">
          <a:extLst>
            <a:ext uri="{FF2B5EF4-FFF2-40B4-BE49-F238E27FC236}">
              <a16:creationId xmlns:a16="http://schemas.microsoft.com/office/drawing/2014/main" id="{00000000-0008-0000-0500-0000B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35" name="Text Box 387">
          <a:extLst>
            <a:ext uri="{FF2B5EF4-FFF2-40B4-BE49-F238E27FC236}">
              <a16:creationId xmlns:a16="http://schemas.microsoft.com/office/drawing/2014/main" id="{00000000-0008-0000-0500-0000B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36" name="Text Box 388">
          <a:extLst>
            <a:ext uri="{FF2B5EF4-FFF2-40B4-BE49-F238E27FC236}">
              <a16:creationId xmlns:a16="http://schemas.microsoft.com/office/drawing/2014/main" id="{00000000-0008-0000-0500-0000B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37" name="Text Box 389">
          <a:extLst>
            <a:ext uri="{FF2B5EF4-FFF2-40B4-BE49-F238E27FC236}">
              <a16:creationId xmlns:a16="http://schemas.microsoft.com/office/drawing/2014/main" id="{00000000-0008-0000-0500-0000B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38" name="Text Box 390">
          <a:extLst>
            <a:ext uri="{FF2B5EF4-FFF2-40B4-BE49-F238E27FC236}">
              <a16:creationId xmlns:a16="http://schemas.microsoft.com/office/drawing/2014/main" id="{00000000-0008-0000-0500-0000B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39" name="Text Box 391">
          <a:extLst>
            <a:ext uri="{FF2B5EF4-FFF2-40B4-BE49-F238E27FC236}">
              <a16:creationId xmlns:a16="http://schemas.microsoft.com/office/drawing/2014/main" id="{00000000-0008-0000-0500-0000B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40" name="Text Box 392">
          <a:extLst>
            <a:ext uri="{FF2B5EF4-FFF2-40B4-BE49-F238E27FC236}">
              <a16:creationId xmlns:a16="http://schemas.microsoft.com/office/drawing/2014/main" id="{00000000-0008-0000-0500-0000B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41" name="Text Box 393">
          <a:extLst>
            <a:ext uri="{FF2B5EF4-FFF2-40B4-BE49-F238E27FC236}">
              <a16:creationId xmlns:a16="http://schemas.microsoft.com/office/drawing/2014/main" id="{00000000-0008-0000-0500-0000B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42" name="Text Box 394">
          <a:extLst>
            <a:ext uri="{FF2B5EF4-FFF2-40B4-BE49-F238E27FC236}">
              <a16:creationId xmlns:a16="http://schemas.microsoft.com/office/drawing/2014/main" id="{00000000-0008-0000-0500-0000B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43" name="Text Box 587">
          <a:extLst>
            <a:ext uri="{FF2B5EF4-FFF2-40B4-BE49-F238E27FC236}">
              <a16:creationId xmlns:a16="http://schemas.microsoft.com/office/drawing/2014/main" id="{00000000-0008-0000-0500-0000B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44" name="Text Box 588">
          <a:extLst>
            <a:ext uri="{FF2B5EF4-FFF2-40B4-BE49-F238E27FC236}">
              <a16:creationId xmlns:a16="http://schemas.microsoft.com/office/drawing/2014/main" id="{00000000-0008-0000-0500-0000C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45" name="Text Box 589">
          <a:extLst>
            <a:ext uri="{FF2B5EF4-FFF2-40B4-BE49-F238E27FC236}">
              <a16:creationId xmlns:a16="http://schemas.microsoft.com/office/drawing/2014/main" id="{00000000-0008-0000-0500-0000C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46" name="Text Box 590">
          <a:extLst>
            <a:ext uri="{FF2B5EF4-FFF2-40B4-BE49-F238E27FC236}">
              <a16:creationId xmlns:a16="http://schemas.microsoft.com/office/drawing/2014/main" id="{00000000-0008-0000-0500-0000C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47" name="Text Box 591">
          <a:extLst>
            <a:ext uri="{FF2B5EF4-FFF2-40B4-BE49-F238E27FC236}">
              <a16:creationId xmlns:a16="http://schemas.microsoft.com/office/drawing/2014/main" id="{00000000-0008-0000-0500-0000C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48" name="Text Box 592">
          <a:extLst>
            <a:ext uri="{FF2B5EF4-FFF2-40B4-BE49-F238E27FC236}">
              <a16:creationId xmlns:a16="http://schemas.microsoft.com/office/drawing/2014/main" id="{00000000-0008-0000-0500-0000C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49" name="Text Box 593">
          <a:extLst>
            <a:ext uri="{FF2B5EF4-FFF2-40B4-BE49-F238E27FC236}">
              <a16:creationId xmlns:a16="http://schemas.microsoft.com/office/drawing/2014/main" id="{00000000-0008-0000-0500-0000C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50" name="Text Box 594">
          <a:extLst>
            <a:ext uri="{FF2B5EF4-FFF2-40B4-BE49-F238E27FC236}">
              <a16:creationId xmlns:a16="http://schemas.microsoft.com/office/drawing/2014/main" id="{00000000-0008-0000-0500-0000C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51" name="Text Box 595">
          <a:extLst>
            <a:ext uri="{FF2B5EF4-FFF2-40B4-BE49-F238E27FC236}">
              <a16:creationId xmlns:a16="http://schemas.microsoft.com/office/drawing/2014/main" id="{00000000-0008-0000-0500-0000C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52" name="Text Box 596">
          <a:extLst>
            <a:ext uri="{FF2B5EF4-FFF2-40B4-BE49-F238E27FC236}">
              <a16:creationId xmlns:a16="http://schemas.microsoft.com/office/drawing/2014/main" id="{00000000-0008-0000-0500-0000C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53" name="Text Box 597">
          <a:extLst>
            <a:ext uri="{FF2B5EF4-FFF2-40B4-BE49-F238E27FC236}">
              <a16:creationId xmlns:a16="http://schemas.microsoft.com/office/drawing/2014/main" id="{00000000-0008-0000-0500-0000C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54" name="Text Box 598">
          <a:extLst>
            <a:ext uri="{FF2B5EF4-FFF2-40B4-BE49-F238E27FC236}">
              <a16:creationId xmlns:a16="http://schemas.microsoft.com/office/drawing/2014/main" id="{00000000-0008-0000-0500-0000C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55" name="Text Box 599">
          <a:extLst>
            <a:ext uri="{FF2B5EF4-FFF2-40B4-BE49-F238E27FC236}">
              <a16:creationId xmlns:a16="http://schemas.microsoft.com/office/drawing/2014/main" id="{00000000-0008-0000-0500-0000C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56" name="Text Box 600">
          <a:extLst>
            <a:ext uri="{FF2B5EF4-FFF2-40B4-BE49-F238E27FC236}">
              <a16:creationId xmlns:a16="http://schemas.microsoft.com/office/drawing/2014/main" id="{00000000-0008-0000-0500-0000C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57" name="Text Box 601">
          <a:extLst>
            <a:ext uri="{FF2B5EF4-FFF2-40B4-BE49-F238E27FC236}">
              <a16:creationId xmlns:a16="http://schemas.microsoft.com/office/drawing/2014/main" id="{00000000-0008-0000-0500-0000C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58" name="Text Box 602">
          <a:extLst>
            <a:ext uri="{FF2B5EF4-FFF2-40B4-BE49-F238E27FC236}">
              <a16:creationId xmlns:a16="http://schemas.microsoft.com/office/drawing/2014/main" id="{00000000-0008-0000-0500-0000C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59" name="Text Box 603">
          <a:extLst>
            <a:ext uri="{FF2B5EF4-FFF2-40B4-BE49-F238E27FC236}">
              <a16:creationId xmlns:a16="http://schemas.microsoft.com/office/drawing/2014/main" id="{00000000-0008-0000-0500-0000C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60" name="Text Box 604">
          <a:extLst>
            <a:ext uri="{FF2B5EF4-FFF2-40B4-BE49-F238E27FC236}">
              <a16:creationId xmlns:a16="http://schemas.microsoft.com/office/drawing/2014/main" id="{00000000-0008-0000-0500-0000D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61" name="Text Box 605">
          <a:extLst>
            <a:ext uri="{FF2B5EF4-FFF2-40B4-BE49-F238E27FC236}">
              <a16:creationId xmlns:a16="http://schemas.microsoft.com/office/drawing/2014/main" id="{00000000-0008-0000-0500-0000D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62" name="Text Box 606">
          <a:extLst>
            <a:ext uri="{FF2B5EF4-FFF2-40B4-BE49-F238E27FC236}">
              <a16:creationId xmlns:a16="http://schemas.microsoft.com/office/drawing/2014/main" id="{00000000-0008-0000-0500-0000D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63" name="Text Box 607">
          <a:extLst>
            <a:ext uri="{FF2B5EF4-FFF2-40B4-BE49-F238E27FC236}">
              <a16:creationId xmlns:a16="http://schemas.microsoft.com/office/drawing/2014/main" id="{00000000-0008-0000-0500-0000D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64" name="Text Box 608">
          <a:extLst>
            <a:ext uri="{FF2B5EF4-FFF2-40B4-BE49-F238E27FC236}">
              <a16:creationId xmlns:a16="http://schemas.microsoft.com/office/drawing/2014/main" id="{00000000-0008-0000-0500-0000D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65" name="Text Box 609">
          <a:extLst>
            <a:ext uri="{FF2B5EF4-FFF2-40B4-BE49-F238E27FC236}">
              <a16:creationId xmlns:a16="http://schemas.microsoft.com/office/drawing/2014/main" id="{00000000-0008-0000-0500-0000D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66" name="Text Box 610">
          <a:extLst>
            <a:ext uri="{FF2B5EF4-FFF2-40B4-BE49-F238E27FC236}">
              <a16:creationId xmlns:a16="http://schemas.microsoft.com/office/drawing/2014/main" id="{00000000-0008-0000-0500-0000D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67" name="Text Box 611">
          <a:extLst>
            <a:ext uri="{FF2B5EF4-FFF2-40B4-BE49-F238E27FC236}">
              <a16:creationId xmlns:a16="http://schemas.microsoft.com/office/drawing/2014/main" id="{00000000-0008-0000-0500-0000D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68" name="Text Box 612">
          <a:extLst>
            <a:ext uri="{FF2B5EF4-FFF2-40B4-BE49-F238E27FC236}">
              <a16:creationId xmlns:a16="http://schemas.microsoft.com/office/drawing/2014/main" id="{00000000-0008-0000-0500-0000D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69" name="Text Box 613">
          <a:extLst>
            <a:ext uri="{FF2B5EF4-FFF2-40B4-BE49-F238E27FC236}">
              <a16:creationId xmlns:a16="http://schemas.microsoft.com/office/drawing/2014/main" id="{00000000-0008-0000-0500-0000D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70" name="Text Box 614">
          <a:extLst>
            <a:ext uri="{FF2B5EF4-FFF2-40B4-BE49-F238E27FC236}">
              <a16:creationId xmlns:a16="http://schemas.microsoft.com/office/drawing/2014/main" id="{00000000-0008-0000-0500-0000D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71" name="Text Box 615">
          <a:extLst>
            <a:ext uri="{FF2B5EF4-FFF2-40B4-BE49-F238E27FC236}">
              <a16:creationId xmlns:a16="http://schemas.microsoft.com/office/drawing/2014/main" id="{00000000-0008-0000-0500-0000D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72" name="Text Box 616">
          <a:extLst>
            <a:ext uri="{FF2B5EF4-FFF2-40B4-BE49-F238E27FC236}">
              <a16:creationId xmlns:a16="http://schemas.microsoft.com/office/drawing/2014/main" id="{00000000-0008-0000-0500-0000D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73" name="Text Box 617">
          <a:extLst>
            <a:ext uri="{FF2B5EF4-FFF2-40B4-BE49-F238E27FC236}">
              <a16:creationId xmlns:a16="http://schemas.microsoft.com/office/drawing/2014/main" id="{00000000-0008-0000-0500-0000D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74" name="Text Box 618">
          <a:extLst>
            <a:ext uri="{FF2B5EF4-FFF2-40B4-BE49-F238E27FC236}">
              <a16:creationId xmlns:a16="http://schemas.microsoft.com/office/drawing/2014/main" id="{00000000-0008-0000-0500-0000D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75" name="Text Box 619">
          <a:extLst>
            <a:ext uri="{FF2B5EF4-FFF2-40B4-BE49-F238E27FC236}">
              <a16:creationId xmlns:a16="http://schemas.microsoft.com/office/drawing/2014/main" id="{00000000-0008-0000-0500-0000D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76" name="Text Box 620">
          <a:extLst>
            <a:ext uri="{FF2B5EF4-FFF2-40B4-BE49-F238E27FC236}">
              <a16:creationId xmlns:a16="http://schemas.microsoft.com/office/drawing/2014/main" id="{00000000-0008-0000-0500-0000E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77" name="Text Box 621">
          <a:extLst>
            <a:ext uri="{FF2B5EF4-FFF2-40B4-BE49-F238E27FC236}">
              <a16:creationId xmlns:a16="http://schemas.microsoft.com/office/drawing/2014/main" id="{00000000-0008-0000-0500-0000E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78" name="Text Box 622">
          <a:extLst>
            <a:ext uri="{FF2B5EF4-FFF2-40B4-BE49-F238E27FC236}">
              <a16:creationId xmlns:a16="http://schemas.microsoft.com/office/drawing/2014/main" id="{00000000-0008-0000-0500-0000E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79" name="Text Box 623">
          <a:extLst>
            <a:ext uri="{FF2B5EF4-FFF2-40B4-BE49-F238E27FC236}">
              <a16:creationId xmlns:a16="http://schemas.microsoft.com/office/drawing/2014/main" id="{00000000-0008-0000-0500-0000E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80" name="Text Box 624">
          <a:extLst>
            <a:ext uri="{FF2B5EF4-FFF2-40B4-BE49-F238E27FC236}">
              <a16:creationId xmlns:a16="http://schemas.microsoft.com/office/drawing/2014/main" id="{00000000-0008-0000-0500-0000E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81" name="Text Box 625">
          <a:extLst>
            <a:ext uri="{FF2B5EF4-FFF2-40B4-BE49-F238E27FC236}">
              <a16:creationId xmlns:a16="http://schemas.microsoft.com/office/drawing/2014/main" id="{00000000-0008-0000-0500-0000E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82" name="Text Box 626">
          <a:extLst>
            <a:ext uri="{FF2B5EF4-FFF2-40B4-BE49-F238E27FC236}">
              <a16:creationId xmlns:a16="http://schemas.microsoft.com/office/drawing/2014/main" id="{00000000-0008-0000-0500-0000E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83" name="Text Box 627">
          <a:extLst>
            <a:ext uri="{FF2B5EF4-FFF2-40B4-BE49-F238E27FC236}">
              <a16:creationId xmlns:a16="http://schemas.microsoft.com/office/drawing/2014/main" id="{00000000-0008-0000-0500-0000E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84" name="Text Box 628">
          <a:extLst>
            <a:ext uri="{FF2B5EF4-FFF2-40B4-BE49-F238E27FC236}">
              <a16:creationId xmlns:a16="http://schemas.microsoft.com/office/drawing/2014/main" id="{00000000-0008-0000-0500-0000E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85" name="Text Box 629">
          <a:extLst>
            <a:ext uri="{FF2B5EF4-FFF2-40B4-BE49-F238E27FC236}">
              <a16:creationId xmlns:a16="http://schemas.microsoft.com/office/drawing/2014/main" id="{00000000-0008-0000-0500-0000E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86" name="Text Box 630">
          <a:extLst>
            <a:ext uri="{FF2B5EF4-FFF2-40B4-BE49-F238E27FC236}">
              <a16:creationId xmlns:a16="http://schemas.microsoft.com/office/drawing/2014/main" id="{00000000-0008-0000-0500-0000E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87" name="Text Box 631">
          <a:extLst>
            <a:ext uri="{FF2B5EF4-FFF2-40B4-BE49-F238E27FC236}">
              <a16:creationId xmlns:a16="http://schemas.microsoft.com/office/drawing/2014/main" id="{00000000-0008-0000-0500-0000E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88" name="Text Box 632">
          <a:extLst>
            <a:ext uri="{FF2B5EF4-FFF2-40B4-BE49-F238E27FC236}">
              <a16:creationId xmlns:a16="http://schemas.microsoft.com/office/drawing/2014/main" id="{00000000-0008-0000-0500-0000E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89" name="Text Box 633">
          <a:extLst>
            <a:ext uri="{FF2B5EF4-FFF2-40B4-BE49-F238E27FC236}">
              <a16:creationId xmlns:a16="http://schemas.microsoft.com/office/drawing/2014/main" id="{00000000-0008-0000-0500-0000E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90" name="Text Box 634">
          <a:extLst>
            <a:ext uri="{FF2B5EF4-FFF2-40B4-BE49-F238E27FC236}">
              <a16:creationId xmlns:a16="http://schemas.microsoft.com/office/drawing/2014/main" id="{00000000-0008-0000-0500-0000E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91" name="Text Box 347">
          <a:extLst>
            <a:ext uri="{FF2B5EF4-FFF2-40B4-BE49-F238E27FC236}">
              <a16:creationId xmlns:a16="http://schemas.microsoft.com/office/drawing/2014/main" id="{00000000-0008-0000-0500-0000E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92" name="Text Box 348">
          <a:extLst>
            <a:ext uri="{FF2B5EF4-FFF2-40B4-BE49-F238E27FC236}">
              <a16:creationId xmlns:a16="http://schemas.microsoft.com/office/drawing/2014/main" id="{00000000-0008-0000-0500-0000F0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93" name="Text Box 349">
          <a:extLst>
            <a:ext uri="{FF2B5EF4-FFF2-40B4-BE49-F238E27FC236}">
              <a16:creationId xmlns:a16="http://schemas.microsoft.com/office/drawing/2014/main" id="{00000000-0008-0000-0500-0000F1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94" name="Text Box 350">
          <a:extLst>
            <a:ext uri="{FF2B5EF4-FFF2-40B4-BE49-F238E27FC236}">
              <a16:creationId xmlns:a16="http://schemas.microsoft.com/office/drawing/2014/main" id="{00000000-0008-0000-0500-0000F2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95" name="Text Box 351">
          <a:extLst>
            <a:ext uri="{FF2B5EF4-FFF2-40B4-BE49-F238E27FC236}">
              <a16:creationId xmlns:a16="http://schemas.microsoft.com/office/drawing/2014/main" id="{00000000-0008-0000-0500-0000F3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96" name="Text Box 352">
          <a:extLst>
            <a:ext uri="{FF2B5EF4-FFF2-40B4-BE49-F238E27FC236}">
              <a16:creationId xmlns:a16="http://schemas.microsoft.com/office/drawing/2014/main" id="{00000000-0008-0000-0500-0000F4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97" name="Text Box 353">
          <a:extLst>
            <a:ext uri="{FF2B5EF4-FFF2-40B4-BE49-F238E27FC236}">
              <a16:creationId xmlns:a16="http://schemas.microsoft.com/office/drawing/2014/main" id="{00000000-0008-0000-0500-0000F5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98" name="Text Box 354">
          <a:extLst>
            <a:ext uri="{FF2B5EF4-FFF2-40B4-BE49-F238E27FC236}">
              <a16:creationId xmlns:a16="http://schemas.microsoft.com/office/drawing/2014/main" id="{00000000-0008-0000-0500-0000F6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399" name="Text Box 355">
          <a:extLst>
            <a:ext uri="{FF2B5EF4-FFF2-40B4-BE49-F238E27FC236}">
              <a16:creationId xmlns:a16="http://schemas.microsoft.com/office/drawing/2014/main" id="{00000000-0008-0000-0500-0000F7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00" name="Text Box 356">
          <a:extLst>
            <a:ext uri="{FF2B5EF4-FFF2-40B4-BE49-F238E27FC236}">
              <a16:creationId xmlns:a16="http://schemas.microsoft.com/office/drawing/2014/main" id="{00000000-0008-0000-0500-0000F8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01" name="Text Box 357">
          <a:extLst>
            <a:ext uri="{FF2B5EF4-FFF2-40B4-BE49-F238E27FC236}">
              <a16:creationId xmlns:a16="http://schemas.microsoft.com/office/drawing/2014/main" id="{00000000-0008-0000-0500-0000F9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02" name="Text Box 358">
          <a:extLst>
            <a:ext uri="{FF2B5EF4-FFF2-40B4-BE49-F238E27FC236}">
              <a16:creationId xmlns:a16="http://schemas.microsoft.com/office/drawing/2014/main" id="{00000000-0008-0000-0500-0000FA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03" name="Text Box 359">
          <a:extLst>
            <a:ext uri="{FF2B5EF4-FFF2-40B4-BE49-F238E27FC236}">
              <a16:creationId xmlns:a16="http://schemas.microsoft.com/office/drawing/2014/main" id="{00000000-0008-0000-0500-0000FB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04" name="Text Box 360">
          <a:extLst>
            <a:ext uri="{FF2B5EF4-FFF2-40B4-BE49-F238E27FC236}">
              <a16:creationId xmlns:a16="http://schemas.microsoft.com/office/drawing/2014/main" id="{00000000-0008-0000-0500-0000FC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05" name="Text Box 361">
          <a:extLst>
            <a:ext uri="{FF2B5EF4-FFF2-40B4-BE49-F238E27FC236}">
              <a16:creationId xmlns:a16="http://schemas.microsoft.com/office/drawing/2014/main" id="{00000000-0008-0000-0500-0000FD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06" name="Text Box 362">
          <a:extLst>
            <a:ext uri="{FF2B5EF4-FFF2-40B4-BE49-F238E27FC236}">
              <a16:creationId xmlns:a16="http://schemas.microsoft.com/office/drawing/2014/main" id="{00000000-0008-0000-0500-0000FE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07" name="Text Box 363">
          <a:extLst>
            <a:ext uri="{FF2B5EF4-FFF2-40B4-BE49-F238E27FC236}">
              <a16:creationId xmlns:a16="http://schemas.microsoft.com/office/drawing/2014/main" id="{00000000-0008-0000-0500-0000FF4E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08" name="Text Box 364">
          <a:extLst>
            <a:ext uri="{FF2B5EF4-FFF2-40B4-BE49-F238E27FC236}">
              <a16:creationId xmlns:a16="http://schemas.microsoft.com/office/drawing/2014/main" id="{00000000-0008-0000-0500-00000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09" name="Text Box 365">
          <a:extLst>
            <a:ext uri="{FF2B5EF4-FFF2-40B4-BE49-F238E27FC236}">
              <a16:creationId xmlns:a16="http://schemas.microsoft.com/office/drawing/2014/main" id="{00000000-0008-0000-0500-00000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10" name="Text Box 366">
          <a:extLst>
            <a:ext uri="{FF2B5EF4-FFF2-40B4-BE49-F238E27FC236}">
              <a16:creationId xmlns:a16="http://schemas.microsoft.com/office/drawing/2014/main" id="{00000000-0008-0000-0500-00000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11" name="Text Box 367">
          <a:extLst>
            <a:ext uri="{FF2B5EF4-FFF2-40B4-BE49-F238E27FC236}">
              <a16:creationId xmlns:a16="http://schemas.microsoft.com/office/drawing/2014/main" id="{00000000-0008-0000-0500-00000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12" name="Text Box 368">
          <a:extLst>
            <a:ext uri="{FF2B5EF4-FFF2-40B4-BE49-F238E27FC236}">
              <a16:creationId xmlns:a16="http://schemas.microsoft.com/office/drawing/2014/main" id="{00000000-0008-0000-0500-00000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13" name="Text Box 369">
          <a:extLst>
            <a:ext uri="{FF2B5EF4-FFF2-40B4-BE49-F238E27FC236}">
              <a16:creationId xmlns:a16="http://schemas.microsoft.com/office/drawing/2014/main" id="{00000000-0008-0000-0500-00000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14" name="Text Box 370">
          <a:extLst>
            <a:ext uri="{FF2B5EF4-FFF2-40B4-BE49-F238E27FC236}">
              <a16:creationId xmlns:a16="http://schemas.microsoft.com/office/drawing/2014/main" id="{00000000-0008-0000-0500-00000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15" name="Text Box 371">
          <a:extLst>
            <a:ext uri="{FF2B5EF4-FFF2-40B4-BE49-F238E27FC236}">
              <a16:creationId xmlns:a16="http://schemas.microsoft.com/office/drawing/2014/main" id="{00000000-0008-0000-0500-00000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16" name="Text Box 372">
          <a:extLst>
            <a:ext uri="{FF2B5EF4-FFF2-40B4-BE49-F238E27FC236}">
              <a16:creationId xmlns:a16="http://schemas.microsoft.com/office/drawing/2014/main" id="{00000000-0008-0000-0500-00000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17" name="Text Box 373">
          <a:extLst>
            <a:ext uri="{FF2B5EF4-FFF2-40B4-BE49-F238E27FC236}">
              <a16:creationId xmlns:a16="http://schemas.microsoft.com/office/drawing/2014/main" id="{00000000-0008-0000-0500-00000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18" name="Text Box 374">
          <a:extLst>
            <a:ext uri="{FF2B5EF4-FFF2-40B4-BE49-F238E27FC236}">
              <a16:creationId xmlns:a16="http://schemas.microsoft.com/office/drawing/2014/main" id="{00000000-0008-0000-0500-00000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19" name="Text Box 375">
          <a:extLst>
            <a:ext uri="{FF2B5EF4-FFF2-40B4-BE49-F238E27FC236}">
              <a16:creationId xmlns:a16="http://schemas.microsoft.com/office/drawing/2014/main" id="{00000000-0008-0000-0500-00000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20" name="Text Box 376">
          <a:extLst>
            <a:ext uri="{FF2B5EF4-FFF2-40B4-BE49-F238E27FC236}">
              <a16:creationId xmlns:a16="http://schemas.microsoft.com/office/drawing/2014/main" id="{00000000-0008-0000-0500-00000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21" name="Text Box 377">
          <a:extLst>
            <a:ext uri="{FF2B5EF4-FFF2-40B4-BE49-F238E27FC236}">
              <a16:creationId xmlns:a16="http://schemas.microsoft.com/office/drawing/2014/main" id="{00000000-0008-0000-0500-00000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22" name="Text Box 378">
          <a:extLst>
            <a:ext uri="{FF2B5EF4-FFF2-40B4-BE49-F238E27FC236}">
              <a16:creationId xmlns:a16="http://schemas.microsoft.com/office/drawing/2014/main" id="{00000000-0008-0000-0500-00000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23" name="Text Box 379">
          <a:extLst>
            <a:ext uri="{FF2B5EF4-FFF2-40B4-BE49-F238E27FC236}">
              <a16:creationId xmlns:a16="http://schemas.microsoft.com/office/drawing/2014/main" id="{00000000-0008-0000-0500-00000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24" name="Text Box 380">
          <a:extLst>
            <a:ext uri="{FF2B5EF4-FFF2-40B4-BE49-F238E27FC236}">
              <a16:creationId xmlns:a16="http://schemas.microsoft.com/office/drawing/2014/main" id="{00000000-0008-0000-0500-00001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25" name="Text Box 381">
          <a:extLst>
            <a:ext uri="{FF2B5EF4-FFF2-40B4-BE49-F238E27FC236}">
              <a16:creationId xmlns:a16="http://schemas.microsoft.com/office/drawing/2014/main" id="{00000000-0008-0000-0500-00001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26" name="Text Box 382">
          <a:extLst>
            <a:ext uri="{FF2B5EF4-FFF2-40B4-BE49-F238E27FC236}">
              <a16:creationId xmlns:a16="http://schemas.microsoft.com/office/drawing/2014/main" id="{00000000-0008-0000-0500-00001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27" name="Text Box 383">
          <a:extLst>
            <a:ext uri="{FF2B5EF4-FFF2-40B4-BE49-F238E27FC236}">
              <a16:creationId xmlns:a16="http://schemas.microsoft.com/office/drawing/2014/main" id="{00000000-0008-0000-0500-00001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28" name="Text Box 384">
          <a:extLst>
            <a:ext uri="{FF2B5EF4-FFF2-40B4-BE49-F238E27FC236}">
              <a16:creationId xmlns:a16="http://schemas.microsoft.com/office/drawing/2014/main" id="{00000000-0008-0000-0500-00001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29" name="Text Box 385">
          <a:extLst>
            <a:ext uri="{FF2B5EF4-FFF2-40B4-BE49-F238E27FC236}">
              <a16:creationId xmlns:a16="http://schemas.microsoft.com/office/drawing/2014/main" id="{00000000-0008-0000-0500-00001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30" name="Text Box 386">
          <a:extLst>
            <a:ext uri="{FF2B5EF4-FFF2-40B4-BE49-F238E27FC236}">
              <a16:creationId xmlns:a16="http://schemas.microsoft.com/office/drawing/2014/main" id="{00000000-0008-0000-0500-00001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31" name="Text Box 387">
          <a:extLst>
            <a:ext uri="{FF2B5EF4-FFF2-40B4-BE49-F238E27FC236}">
              <a16:creationId xmlns:a16="http://schemas.microsoft.com/office/drawing/2014/main" id="{00000000-0008-0000-0500-00001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32" name="Text Box 388">
          <a:extLst>
            <a:ext uri="{FF2B5EF4-FFF2-40B4-BE49-F238E27FC236}">
              <a16:creationId xmlns:a16="http://schemas.microsoft.com/office/drawing/2014/main" id="{00000000-0008-0000-0500-00001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33" name="Text Box 389">
          <a:extLst>
            <a:ext uri="{FF2B5EF4-FFF2-40B4-BE49-F238E27FC236}">
              <a16:creationId xmlns:a16="http://schemas.microsoft.com/office/drawing/2014/main" id="{00000000-0008-0000-0500-00001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34" name="Text Box 390">
          <a:extLst>
            <a:ext uri="{FF2B5EF4-FFF2-40B4-BE49-F238E27FC236}">
              <a16:creationId xmlns:a16="http://schemas.microsoft.com/office/drawing/2014/main" id="{00000000-0008-0000-0500-00001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35" name="Text Box 391">
          <a:extLst>
            <a:ext uri="{FF2B5EF4-FFF2-40B4-BE49-F238E27FC236}">
              <a16:creationId xmlns:a16="http://schemas.microsoft.com/office/drawing/2014/main" id="{00000000-0008-0000-0500-00001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36" name="Text Box 392">
          <a:extLst>
            <a:ext uri="{FF2B5EF4-FFF2-40B4-BE49-F238E27FC236}">
              <a16:creationId xmlns:a16="http://schemas.microsoft.com/office/drawing/2014/main" id="{00000000-0008-0000-0500-00001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37" name="Text Box 393">
          <a:extLst>
            <a:ext uri="{FF2B5EF4-FFF2-40B4-BE49-F238E27FC236}">
              <a16:creationId xmlns:a16="http://schemas.microsoft.com/office/drawing/2014/main" id="{00000000-0008-0000-0500-00001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38" name="Text Box 394">
          <a:extLst>
            <a:ext uri="{FF2B5EF4-FFF2-40B4-BE49-F238E27FC236}">
              <a16:creationId xmlns:a16="http://schemas.microsoft.com/office/drawing/2014/main" id="{00000000-0008-0000-0500-00001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39" name="Text Box 587">
          <a:extLst>
            <a:ext uri="{FF2B5EF4-FFF2-40B4-BE49-F238E27FC236}">
              <a16:creationId xmlns:a16="http://schemas.microsoft.com/office/drawing/2014/main" id="{00000000-0008-0000-0500-00001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40" name="Text Box 588">
          <a:extLst>
            <a:ext uri="{FF2B5EF4-FFF2-40B4-BE49-F238E27FC236}">
              <a16:creationId xmlns:a16="http://schemas.microsoft.com/office/drawing/2014/main" id="{00000000-0008-0000-0500-00002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41" name="Text Box 589">
          <a:extLst>
            <a:ext uri="{FF2B5EF4-FFF2-40B4-BE49-F238E27FC236}">
              <a16:creationId xmlns:a16="http://schemas.microsoft.com/office/drawing/2014/main" id="{00000000-0008-0000-0500-00002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42" name="Text Box 590">
          <a:extLst>
            <a:ext uri="{FF2B5EF4-FFF2-40B4-BE49-F238E27FC236}">
              <a16:creationId xmlns:a16="http://schemas.microsoft.com/office/drawing/2014/main" id="{00000000-0008-0000-0500-00002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43" name="Text Box 591">
          <a:extLst>
            <a:ext uri="{FF2B5EF4-FFF2-40B4-BE49-F238E27FC236}">
              <a16:creationId xmlns:a16="http://schemas.microsoft.com/office/drawing/2014/main" id="{00000000-0008-0000-0500-00002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44" name="Text Box 592">
          <a:extLst>
            <a:ext uri="{FF2B5EF4-FFF2-40B4-BE49-F238E27FC236}">
              <a16:creationId xmlns:a16="http://schemas.microsoft.com/office/drawing/2014/main" id="{00000000-0008-0000-0500-00002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45" name="Text Box 593">
          <a:extLst>
            <a:ext uri="{FF2B5EF4-FFF2-40B4-BE49-F238E27FC236}">
              <a16:creationId xmlns:a16="http://schemas.microsoft.com/office/drawing/2014/main" id="{00000000-0008-0000-0500-00002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46" name="Text Box 594">
          <a:extLst>
            <a:ext uri="{FF2B5EF4-FFF2-40B4-BE49-F238E27FC236}">
              <a16:creationId xmlns:a16="http://schemas.microsoft.com/office/drawing/2014/main" id="{00000000-0008-0000-0500-00002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47" name="Text Box 595">
          <a:extLst>
            <a:ext uri="{FF2B5EF4-FFF2-40B4-BE49-F238E27FC236}">
              <a16:creationId xmlns:a16="http://schemas.microsoft.com/office/drawing/2014/main" id="{00000000-0008-0000-0500-00002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48" name="Text Box 596">
          <a:extLst>
            <a:ext uri="{FF2B5EF4-FFF2-40B4-BE49-F238E27FC236}">
              <a16:creationId xmlns:a16="http://schemas.microsoft.com/office/drawing/2014/main" id="{00000000-0008-0000-0500-00002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49" name="Text Box 597">
          <a:extLst>
            <a:ext uri="{FF2B5EF4-FFF2-40B4-BE49-F238E27FC236}">
              <a16:creationId xmlns:a16="http://schemas.microsoft.com/office/drawing/2014/main" id="{00000000-0008-0000-0500-00002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50" name="Text Box 598">
          <a:extLst>
            <a:ext uri="{FF2B5EF4-FFF2-40B4-BE49-F238E27FC236}">
              <a16:creationId xmlns:a16="http://schemas.microsoft.com/office/drawing/2014/main" id="{00000000-0008-0000-0500-00002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51" name="Text Box 599">
          <a:extLst>
            <a:ext uri="{FF2B5EF4-FFF2-40B4-BE49-F238E27FC236}">
              <a16:creationId xmlns:a16="http://schemas.microsoft.com/office/drawing/2014/main" id="{00000000-0008-0000-0500-00002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52" name="Text Box 600">
          <a:extLst>
            <a:ext uri="{FF2B5EF4-FFF2-40B4-BE49-F238E27FC236}">
              <a16:creationId xmlns:a16="http://schemas.microsoft.com/office/drawing/2014/main" id="{00000000-0008-0000-0500-00002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53" name="Text Box 601">
          <a:extLst>
            <a:ext uri="{FF2B5EF4-FFF2-40B4-BE49-F238E27FC236}">
              <a16:creationId xmlns:a16="http://schemas.microsoft.com/office/drawing/2014/main" id="{00000000-0008-0000-0500-00002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54" name="Text Box 602">
          <a:extLst>
            <a:ext uri="{FF2B5EF4-FFF2-40B4-BE49-F238E27FC236}">
              <a16:creationId xmlns:a16="http://schemas.microsoft.com/office/drawing/2014/main" id="{00000000-0008-0000-0500-00002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55" name="Text Box 603">
          <a:extLst>
            <a:ext uri="{FF2B5EF4-FFF2-40B4-BE49-F238E27FC236}">
              <a16:creationId xmlns:a16="http://schemas.microsoft.com/office/drawing/2014/main" id="{00000000-0008-0000-0500-00002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56" name="Text Box 604">
          <a:extLst>
            <a:ext uri="{FF2B5EF4-FFF2-40B4-BE49-F238E27FC236}">
              <a16:creationId xmlns:a16="http://schemas.microsoft.com/office/drawing/2014/main" id="{00000000-0008-0000-0500-00003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57" name="Text Box 605">
          <a:extLst>
            <a:ext uri="{FF2B5EF4-FFF2-40B4-BE49-F238E27FC236}">
              <a16:creationId xmlns:a16="http://schemas.microsoft.com/office/drawing/2014/main" id="{00000000-0008-0000-0500-00003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58" name="Text Box 606">
          <a:extLst>
            <a:ext uri="{FF2B5EF4-FFF2-40B4-BE49-F238E27FC236}">
              <a16:creationId xmlns:a16="http://schemas.microsoft.com/office/drawing/2014/main" id="{00000000-0008-0000-0500-00003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59" name="Text Box 607">
          <a:extLst>
            <a:ext uri="{FF2B5EF4-FFF2-40B4-BE49-F238E27FC236}">
              <a16:creationId xmlns:a16="http://schemas.microsoft.com/office/drawing/2014/main" id="{00000000-0008-0000-0500-00003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60" name="Text Box 608">
          <a:extLst>
            <a:ext uri="{FF2B5EF4-FFF2-40B4-BE49-F238E27FC236}">
              <a16:creationId xmlns:a16="http://schemas.microsoft.com/office/drawing/2014/main" id="{00000000-0008-0000-0500-00003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61" name="Text Box 609">
          <a:extLst>
            <a:ext uri="{FF2B5EF4-FFF2-40B4-BE49-F238E27FC236}">
              <a16:creationId xmlns:a16="http://schemas.microsoft.com/office/drawing/2014/main" id="{00000000-0008-0000-0500-00003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62" name="Text Box 610">
          <a:extLst>
            <a:ext uri="{FF2B5EF4-FFF2-40B4-BE49-F238E27FC236}">
              <a16:creationId xmlns:a16="http://schemas.microsoft.com/office/drawing/2014/main" id="{00000000-0008-0000-0500-00003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63" name="Text Box 611">
          <a:extLst>
            <a:ext uri="{FF2B5EF4-FFF2-40B4-BE49-F238E27FC236}">
              <a16:creationId xmlns:a16="http://schemas.microsoft.com/office/drawing/2014/main" id="{00000000-0008-0000-0500-00003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64" name="Text Box 612">
          <a:extLst>
            <a:ext uri="{FF2B5EF4-FFF2-40B4-BE49-F238E27FC236}">
              <a16:creationId xmlns:a16="http://schemas.microsoft.com/office/drawing/2014/main" id="{00000000-0008-0000-0500-00003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65" name="Text Box 613">
          <a:extLst>
            <a:ext uri="{FF2B5EF4-FFF2-40B4-BE49-F238E27FC236}">
              <a16:creationId xmlns:a16="http://schemas.microsoft.com/office/drawing/2014/main" id="{00000000-0008-0000-0500-00003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66" name="Text Box 614">
          <a:extLst>
            <a:ext uri="{FF2B5EF4-FFF2-40B4-BE49-F238E27FC236}">
              <a16:creationId xmlns:a16="http://schemas.microsoft.com/office/drawing/2014/main" id="{00000000-0008-0000-0500-00003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67" name="Text Box 615">
          <a:extLst>
            <a:ext uri="{FF2B5EF4-FFF2-40B4-BE49-F238E27FC236}">
              <a16:creationId xmlns:a16="http://schemas.microsoft.com/office/drawing/2014/main" id="{00000000-0008-0000-0500-00003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68" name="Text Box 616">
          <a:extLst>
            <a:ext uri="{FF2B5EF4-FFF2-40B4-BE49-F238E27FC236}">
              <a16:creationId xmlns:a16="http://schemas.microsoft.com/office/drawing/2014/main" id="{00000000-0008-0000-0500-00003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69" name="Text Box 617">
          <a:extLst>
            <a:ext uri="{FF2B5EF4-FFF2-40B4-BE49-F238E27FC236}">
              <a16:creationId xmlns:a16="http://schemas.microsoft.com/office/drawing/2014/main" id="{00000000-0008-0000-0500-00003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70" name="Text Box 618">
          <a:extLst>
            <a:ext uri="{FF2B5EF4-FFF2-40B4-BE49-F238E27FC236}">
              <a16:creationId xmlns:a16="http://schemas.microsoft.com/office/drawing/2014/main" id="{00000000-0008-0000-0500-00003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71" name="Text Box 619">
          <a:extLst>
            <a:ext uri="{FF2B5EF4-FFF2-40B4-BE49-F238E27FC236}">
              <a16:creationId xmlns:a16="http://schemas.microsoft.com/office/drawing/2014/main" id="{00000000-0008-0000-0500-00003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72" name="Text Box 620">
          <a:extLst>
            <a:ext uri="{FF2B5EF4-FFF2-40B4-BE49-F238E27FC236}">
              <a16:creationId xmlns:a16="http://schemas.microsoft.com/office/drawing/2014/main" id="{00000000-0008-0000-0500-00004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73" name="Text Box 621">
          <a:extLst>
            <a:ext uri="{FF2B5EF4-FFF2-40B4-BE49-F238E27FC236}">
              <a16:creationId xmlns:a16="http://schemas.microsoft.com/office/drawing/2014/main" id="{00000000-0008-0000-0500-00004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74" name="Text Box 622">
          <a:extLst>
            <a:ext uri="{FF2B5EF4-FFF2-40B4-BE49-F238E27FC236}">
              <a16:creationId xmlns:a16="http://schemas.microsoft.com/office/drawing/2014/main" id="{00000000-0008-0000-0500-00004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75" name="Text Box 623">
          <a:extLst>
            <a:ext uri="{FF2B5EF4-FFF2-40B4-BE49-F238E27FC236}">
              <a16:creationId xmlns:a16="http://schemas.microsoft.com/office/drawing/2014/main" id="{00000000-0008-0000-0500-00004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76" name="Text Box 624">
          <a:extLst>
            <a:ext uri="{FF2B5EF4-FFF2-40B4-BE49-F238E27FC236}">
              <a16:creationId xmlns:a16="http://schemas.microsoft.com/office/drawing/2014/main" id="{00000000-0008-0000-0500-00004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77" name="Text Box 625">
          <a:extLst>
            <a:ext uri="{FF2B5EF4-FFF2-40B4-BE49-F238E27FC236}">
              <a16:creationId xmlns:a16="http://schemas.microsoft.com/office/drawing/2014/main" id="{00000000-0008-0000-0500-00004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78" name="Text Box 626">
          <a:extLst>
            <a:ext uri="{FF2B5EF4-FFF2-40B4-BE49-F238E27FC236}">
              <a16:creationId xmlns:a16="http://schemas.microsoft.com/office/drawing/2014/main" id="{00000000-0008-0000-0500-00004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79" name="Text Box 627">
          <a:extLst>
            <a:ext uri="{FF2B5EF4-FFF2-40B4-BE49-F238E27FC236}">
              <a16:creationId xmlns:a16="http://schemas.microsoft.com/office/drawing/2014/main" id="{00000000-0008-0000-0500-00004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80" name="Text Box 628">
          <a:extLst>
            <a:ext uri="{FF2B5EF4-FFF2-40B4-BE49-F238E27FC236}">
              <a16:creationId xmlns:a16="http://schemas.microsoft.com/office/drawing/2014/main" id="{00000000-0008-0000-0500-00004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81" name="Text Box 629">
          <a:extLst>
            <a:ext uri="{FF2B5EF4-FFF2-40B4-BE49-F238E27FC236}">
              <a16:creationId xmlns:a16="http://schemas.microsoft.com/office/drawing/2014/main" id="{00000000-0008-0000-0500-00004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82" name="Text Box 630">
          <a:extLst>
            <a:ext uri="{FF2B5EF4-FFF2-40B4-BE49-F238E27FC236}">
              <a16:creationId xmlns:a16="http://schemas.microsoft.com/office/drawing/2014/main" id="{00000000-0008-0000-0500-00004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83" name="Text Box 631">
          <a:extLst>
            <a:ext uri="{FF2B5EF4-FFF2-40B4-BE49-F238E27FC236}">
              <a16:creationId xmlns:a16="http://schemas.microsoft.com/office/drawing/2014/main" id="{00000000-0008-0000-0500-00004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84" name="Text Box 632">
          <a:extLst>
            <a:ext uri="{FF2B5EF4-FFF2-40B4-BE49-F238E27FC236}">
              <a16:creationId xmlns:a16="http://schemas.microsoft.com/office/drawing/2014/main" id="{00000000-0008-0000-0500-00004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85" name="Text Box 633">
          <a:extLst>
            <a:ext uri="{FF2B5EF4-FFF2-40B4-BE49-F238E27FC236}">
              <a16:creationId xmlns:a16="http://schemas.microsoft.com/office/drawing/2014/main" id="{00000000-0008-0000-0500-00004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86" name="Text Box 634">
          <a:extLst>
            <a:ext uri="{FF2B5EF4-FFF2-40B4-BE49-F238E27FC236}">
              <a16:creationId xmlns:a16="http://schemas.microsoft.com/office/drawing/2014/main" id="{00000000-0008-0000-0500-00004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87" name="Text Box 1561">
          <a:extLst>
            <a:ext uri="{FF2B5EF4-FFF2-40B4-BE49-F238E27FC236}">
              <a16:creationId xmlns:a16="http://schemas.microsoft.com/office/drawing/2014/main" id="{00000000-0008-0000-0500-00004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88" name="Text Box 1562">
          <a:extLst>
            <a:ext uri="{FF2B5EF4-FFF2-40B4-BE49-F238E27FC236}">
              <a16:creationId xmlns:a16="http://schemas.microsoft.com/office/drawing/2014/main" id="{00000000-0008-0000-0500-00005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89" name="Text Box 1563">
          <a:extLst>
            <a:ext uri="{FF2B5EF4-FFF2-40B4-BE49-F238E27FC236}">
              <a16:creationId xmlns:a16="http://schemas.microsoft.com/office/drawing/2014/main" id="{00000000-0008-0000-0500-00005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90" name="Text Box 1564">
          <a:extLst>
            <a:ext uri="{FF2B5EF4-FFF2-40B4-BE49-F238E27FC236}">
              <a16:creationId xmlns:a16="http://schemas.microsoft.com/office/drawing/2014/main" id="{00000000-0008-0000-0500-00005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91" name="Text Box 1565">
          <a:extLst>
            <a:ext uri="{FF2B5EF4-FFF2-40B4-BE49-F238E27FC236}">
              <a16:creationId xmlns:a16="http://schemas.microsoft.com/office/drawing/2014/main" id="{00000000-0008-0000-0500-00005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92" name="Text Box 1566">
          <a:extLst>
            <a:ext uri="{FF2B5EF4-FFF2-40B4-BE49-F238E27FC236}">
              <a16:creationId xmlns:a16="http://schemas.microsoft.com/office/drawing/2014/main" id="{00000000-0008-0000-0500-00005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93" name="Text Box 1567">
          <a:extLst>
            <a:ext uri="{FF2B5EF4-FFF2-40B4-BE49-F238E27FC236}">
              <a16:creationId xmlns:a16="http://schemas.microsoft.com/office/drawing/2014/main" id="{00000000-0008-0000-0500-00005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94" name="Text Box 1568">
          <a:extLst>
            <a:ext uri="{FF2B5EF4-FFF2-40B4-BE49-F238E27FC236}">
              <a16:creationId xmlns:a16="http://schemas.microsoft.com/office/drawing/2014/main" id="{00000000-0008-0000-0500-00005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95" name="Text Box 1569">
          <a:extLst>
            <a:ext uri="{FF2B5EF4-FFF2-40B4-BE49-F238E27FC236}">
              <a16:creationId xmlns:a16="http://schemas.microsoft.com/office/drawing/2014/main" id="{00000000-0008-0000-0500-00005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96" name="Text Box 1570">
          <a:extLst>
            <a:ext uri="{FF2B5EF4-FFF2-40B4-BE49-F238E27FC236}">
              <a16:creationId xmlns:a16="http://schemas.microsoft.com/office/drawing/2014/main" id="{00000000-0008-0000-0500-00005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97" name="Text Box 1571">
          <a:extLst>
            <a:ext uri="{FF2B5EF4-FFF2-40B4-BE49-F238E27FC236}">
              <a16:creationId xmlns:a16="http://schemas.microsoft.com/office/drawing/2014/main" id="{00000000-0008-0000-0500-00005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98" name="Text Box 1572">
          <a:extLst>
            <a:ext uri="{FF2B5EF4-FFF2-40B4-BE49-F238E27FC236}">
              <a16:creationId xmlns:a16="http://schemas.microsoft.com/office/drawing/2014/main" id="{00000000-0008-0000-0500-00005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499" name="Text Box 1573">
          <a:extLst>
            <a:ext uri="{FF2B5EF4-FFF2-40B4-BE49-F238E27FC236}">
              <a16:creationId xmlns:a16="http://schemas.microsoft.com/office/drawing/2014/main" id="{00000000-0008-0000-0500-00005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00" name="Text Box 1574">
          <a:extLst>
            <a:ext uri="{FF2B5EF4-FFF2-40B4-BE49-F238E27FC236}">
              <a16:creationId xmlns:a16="http://schemas.microsoft.com/office/drawing/2014/main" id="{00000000-0008-0000-0500-00005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01" name="Text Box 1575">
          <a:extLst>
            <a:ext uri="{FF2B5EF4-FFF2-40B4-BE49-F238E27FC236}">
              <a16:creationId xmlns:a16="http://schemas.microsoft.com/office/drawing/2014/main" id="{00000000-0008-0000-0500-00005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02" name="Text Box 1576">
          <a:extLst>
            <a:ext uri="{FF2B5EF4-FFF2-40B4-BE49-F238E27FC236}">
              <a16:creationId xmlns:a16="http://schemas.microsoft.com/office/drawing/2014/main" id="{00000000-0008-0000-0500-00005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03" name="Text Box 1577">
          <a:extLst>
            <a:ext uri="{FF2B5EF4-FFF2-40B4-BE49-F238E27FC236}">
              <a16:creationId xmlns:a16="http://schemas.microsoft.com/office/drawing/2014/main" id="{00000000-0008-0000-0500-00005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04" name="Text Box 1578">
          <a:extLst>
            <a:ext uri="{FF2B5EF4-FFF2-40B4-BE49-F238E27FC236}">
              <a16:creationId xmlns:a16="http://schemas.microsoft.com/office/drawing/2014/main" id="{00000000-0008-0000-0500-00006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05" name="Text Box 1579">
          <a:extLst>
            <a:ext uri="{FF2B5EF4-FFF2-40B4-BE49-F238E27FC236}">
              <a16:creationId xmlns:a16="http://schemas.microsoft.com/office/drawing/2014/main" id="{00000000-0008-0000-0500-00006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06" name="Text Box 1580">
          <a:extLst>
            <a:ext uri="{FF2B5EF4-FFF2-40B4-BE49-F238E27FC236}">
              <a16:creationId xmlns:a16="http://schemas.microsoft.com/office/drawing/2014/main" id="{00000000-0008-0000-0500-00006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07" name="Text Box 1581">
          <a:extLst>
            <a:ext uri="{FF2B5EF4-FFF2-40B4-BE49-F238E27FC236}">
              <a16:creationId xmlns:a16="http://schemas.microsoft.com/office/drawing/2014/main" id="{00000000-0008-0000-0500-00006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08" name="Text Box 1582">
          <a:extLst>
            <a:ext uri="{FF2B5EF4-FFF2-40B4-BE49-F238E27FC236}">
              <a16:creationId xmlns:a16="http://schemas.microsoft.com/office/drawing/2014/main" id="{00000000-0008-0000-0500-00006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09" name="Text Box 1583">
          <a:extLst>
            <a:ext uri="{FF2B5EF4-FFF2-40B4-BE49-F238E27FC236}">
              <a16:creationId xmlns:a16="http://schemas.microsoft.com/office/drawing/2014/main" id="{00000000-0008-0000-0500-00006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10" name="Text Box 1584">
          <a:extLst>
            <a:ext uri="{FF2B5EF4-FFF2-40B4-BE49-F238E27FC236}">
              <a16:creationId xmlns:a16="http://schemas.microsoft.com/office/drawing/2014/main" id="{00000000-0008-0000-0500-00006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11" name="Text Box 1585">
          <a:extLst>
            <a:ext uri="{FF2B5EF4-FFF2-40B4-BE49-F238E27FC236}">
              <a16:creationId xmlns:a16="http://schemas.microsoft.com/office/drawing/2014/main" id="{00000000-0008-0000-0500-00006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12" name="Text Box 1586">
          <a:extLst>
            <a:ext uri="{FF2B5EF4-FFF2-40B4-BE49-F238E27FC236}">
              <a16:creationId xmlns:a16="http://schemas.microsoft.com/office/drawing/2014/main" id="{00000000-0008-0000-0500-00006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13" name="Text Box 1587">
          <a:extLst>
            <a:ext uri="{FF2B5EF4-FFF2-40B4-BE49-F238E27FC236}">
              <a16:creationId xmlns:a16="http://schemas.microsoft.com/office/drawing/2014/main" id="{00000000-0008-0000-0500-00006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14" name="Text Box 1588">
          <a:extLst>
            <a:ext uri="{FF2B5EF4-FFF2-40B4-BE49-F238E27FC236}">
              <a16:creationId xmlns:a16="http://schemas.microsoft.com/office/drawing/2014/main" id="{00000000-0008-0000-0500-00006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15" name="Text Box 1589">
          <a:extLst>
            <a:ext uri="{FF2B5EF4-FFF2-40B4-BE49-F238E27FC236}">
              <a16:creationId xmlns:a16="http://schemas.microsoft.com/office/drawing/2014/main" id="{00000000-0008-0000-0500-00006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16" name="Text Box 1590">
          <a:extLst>
            <a:ext uri="{FF2B5EF4-FFF2-40B4-BE49-F238E27FC236}">
              <a16:creationId xmlns:a16="http://schemas.microsoft.com/office/drawing/2014/main" id="{00000000-0008-0000-0500-00006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17" name="Text Box 1591">
          <a:extLst>
            <a:ext uri="{FF2B5EF4-FFF2-40B4-BE49-F238E27FC236}">
              <a16:creationId xmlns:a16="http://schemas.microsoft.com/office/drawing/2014/main" id="{00000000-0008-0000-0500-00006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18" name="Text Box 1592">
          <a:extLst>
            <a:ext uri="{FF2B5EF4-FFF2-40B4-BE49-F238E27FC236}">
              <a16:creationId xmlns:a16="http://schemas.microsoft.com/office/drawing/2014/main" id="{00000000-0008-0000-0500-00006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19" name="Text Box 1593">
          <a:extLst>
            <a:ext uri="{FF2B5EF4-FFF2-40B4-BE49-F238E27FC236}">
              <a16:creationId xmlns:a16="http://schemas.microsoft.com/office/drawing/2014/main" id="{00000000-0008-0000-0500-00006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20" name="Text Box 1594">
          <a:extLst>
            <a:ext uri="{FF2B5EF4-FFF2-40B4-BE49-F238E27FC236}">
              <a16:creationId xmlns:a16="http://schemas.microsoft.com/office/drawing/2014/main" id="{00000000-0008-0000-0500-00007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21" name="Text Box 1595">
          <a:extLst>
            <a:ext uri="{FF2B5EF4-FFF2-40B4-BE49-F238E27FC236}">
              <a16:creationId xmlns:a16="http://schemas.microsoft.com/office/drawing/2014/main" id="{00000000-0008-0000-0500-00007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22" name="Text Box 1596">
          <a:extLst>
            <a:ext uri="{FF2B5EF4-FFF2-40B4-BE49-F238E27FC236}">
              <a16:creationId xmlns:a16="http://schemas.microsoft.com/office/drawing/2014/main" id="{00000000-0008-0000-0500-00007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23" name="Text Box 1597">
          <a:extLst>
            <a:ext uri="{FF2B5EF4-FFF2-40B4-BE49-F238E27FC236}">
              <a16:creationId xmlns:a16="http://schemas.microsoft.com/office/drawing/2014/main" id="{00000000-0008-0000-0500-00007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24" name="Text Box 1598">
          <a:extLst>
            <a:ext uri="{FF2B5EF4-FFF2-40B4-BE49-F238E27FC236}">
              <a16:creationId xmlns:a16="http://schemas.microsoft.com/office/drawing/2014/main" id="{00000000-0008-0000-0500-00007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25" name="Text Box 1599">
          <a:extLst>
            <a:ext uri="{FF2B5EF4-FFF2-40B4-BE49-F238E27FC236}">
              <a16:creationId xmlns:a16="http://schemas.microsoft.com/office/drawing/2014/main" id="{00000000-0008-0000-0500-00007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26" name="Text Box 1600">
          <a:extLst>
            <a:ext uri="{FF2B5EF4-FFF2-40B4-BE49-F238E27FC236}">
              <a16:creationId xmlns:a16="http://schemas.microsoft.com/office/drawing/2014/main" id="{00000000-0008-0000-0500-00007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27" name="Text Box 347">
          <a:extLst>
            <a:ext uri="{FF2B5EF4-FFF2-40B4-BE49-F238E27FC236}">
              <a16:creationId xmlns:a16="http://schemas.microsoft.com/office/drawing/2014/main" id="{00000000-0008-0000-0500-00007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28" name="Text Box 348">
          <a:extLst>
            <a:ext uri="{FF2B5EF4-FFF2-40B4-BE49-F238E27FC236}">
              <a16:creationId xmlns:a16="http://schemas.microsoft.com/office/drawing/2014/main" id="{00000000-0008-0000-0500-00007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29" name="Text Box 349">
          <a:extLst>
            <a:ext uri="{FF2B5EF4-FFF2-40B4-BE49-F238E27FC236}">
              <a16:creationId xmlns:a16="http://schemas.microsoft.com/office/drawing/2014/main" id="{00000000-0008-0000-0500-00007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30" name="Text Box 350">
          <a:extLst>
            <a:ext uri="{FF2B5EF4-FFF2-40B4-BE49-F238E27FC236}">
              <a16:creationId xmlns:a16="http://schemas.microsoft.com/office/drawing/2014/main" id="{00000000-0008-0000-0500-00007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31" name="Text Box 351">
          <a:extLst>
            <a:ext uri="{FF2B5EF4-FFF2-40B4-BE49-F238E27FC236}">
              <a16:creationId xmlns:a16="http://schemas.microsoft.com/office/drawing/2014/main" id="{00000000-0008-0000-0500-00007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32" name="Text Box 352">
          <a:extLst>
            <a:ext uri="{FF2B5EF4-FFF2-40B4-BE49-F238E27FC236}">
              <a16:creationId xmlns:a16="http://schemas.microsoft.com/office/drawing/2014/main" id="{00000000-0008-0000-0500-00007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33" name="Text Box 353">
          <a:extLst>
            <a:ext uri="{FF2B5EF4-FFF2-40B4-BE49-F238E27FC236}">
              <a16:creationId xmlns:a16="http://schemas.microsoft.com/office/drawing/2014/main" id="{00000000-0008-0000-0500-00007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34" name="Text Box 354">
          <a:extLst>
            <a:ext uri="{FF2B5EF4-FFF2-40B4-BE49-F238E27FC236}">
              <a16:creationId xmlns:a16="http://schemas.microsoft.com/office/drawing/2014/main" id="{00000000-0008-0000-0500-00007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35" name="Text Box 355">
          <a:extLst>
            <a:ext uri="{FF2B5EF4-FFF2-40B4-BE49-F238E27FC236}">
              <a16:creationId xmlns:a16="http://schemas.microsoft.com/office/drawing/2014/main" id="{00000000-0008-0000-0500-00007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36" name="Text Box 356">
          <a:extLst>
            <a:ext uri="{FF2B5EF4-FFF2-40B4-BE49-F238E27FC236}">
              <a16:creationId xmlns:a16="http://schemas.microsoft.com/office/drawing/2014/main" id="{00000000-0008-0000-0500-00008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37" name="Text Box 357">
          <a:extLst>
            <a:ext uri="{FF2B5EF4-FFF2-40B4-BE49-F238E27FC236}">
              <a16:creationId xmlns:a16="http://schemas.microsoft.com/office/drawing/2014/main" id="{00000000-0008-0000-0500-00008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38" name="Text Box 358">
          <a:extLst>
            <a:ext uri="{FF2B5EF4-FFF2-40B4-BE49-F238E27FC236}">
              <a16:creationId xmlns:a16="http://schemas.microsoft.com/office/drawing/2014/main" id="{00000000-0008-0000-0500-00008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39" name="Text Box 359">
          <a:extLst>
            <a:ext uri="{FF2B5EF4-FFF2-40B4-BE49-F238E27FC236}">
              <a16:creationId xmlns:a16="http://schemas.microsoft.com/office/drawing/2014/main" id="{00000000-0008-0000-0500-00008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40" name="Text Box 360">
          <a:extLst>
            <a:ext uri="{FF2B5EF4-FFF2-40B4-BE49-F238E27FC236}">
              <a16:creationId xmlns:a16="http://schemas.microsoft.com/office/drawing/2014/main" id="{00000000-0008-0000-0500-00008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41" name="Text Box 361">
          <a:extLst>
            <a:ext uri="{FF2B5EF4-FFF2-40B4-BE49-F238E27FC236}">
              <a16:creationId xmlns:a16="http://schemas.microsoft.com/office/drawing/2014/main" id="{00000000-0008-0000-0500-00008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42" name="Text Box 362">
          <a:extLst>
            <a:ext uri="{FF2B5EF4-FFF2-40B4-BE49-F238E27FC236}">
              <a16:creationId xmlns:a16="http://schemas.microsoft.com/office/drawing/2014/main" id="{00000000-0008-0000-0500-00008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43" name="Text Box 363">
          <a:extLst>
            <a:ext uri="{FF2B5EF4-FFF2-40B4-BE49-F238E27FC236}">
              <a16:creationId xmlns:a16="http://schemas.microsoft.com/office/drawing/2014/main" id="{00000000-0008-0000-0500-00008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44" name="Text Box 364">
          <a:extLst>
            <a:ext uri="{FF2B5EF4-FFF2-40B4-BE49-F238E27FC236}">
              <a16:creationId xmlns:a16="http://schemas.microsoft.com/office/drawing/2014/main" id="{00000000-0008-0000-0500-00008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45" name="Text Box 365">
          <a:extLst>
            <a:ext uri="{FF2B5EF4-FFF2-40B4-BE49-F238E27FC236}">
              <a16:creationId xmlns:a16="http://schemas.microsoft.com/office/drawing/2014/main" id="{00000000-0008-0000-0500-00008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46" name="Text Box 366">
          <a:extLst>
            <a:ext uri="{FF2B5EF4-FFF2-40B4-BE49-F238E27FC236}">
              <a16:creationId xmlns:a16="http://schemas.microsoft.com/office/drawing/2014/main" id="{00000000-0008-0000-0500-00008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47" name="Text Box 367">
          <a:extLst>
            <a:ext uri="{FF2B5EF4-FFF2-40B4-BE49-F238E27FC236}">
              <a16:creationId xmlns:a16="http://schemas.microsoft.com/office/drawing/2014/main" id="{00000000-0008-0000-0500-00008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48" name="Text Box 368">
          <a:extLst>
            <a:ext uri="{FF2B5EF4-FFF2-40B4-BE49-F238E27FC236}">
              <a16:creationId xmlns:a16="http://schemas.microsoft.com/office/drawing/2014/main" id="{00000000-0008-0000-0500-00008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49" name="Text Box 369">
          <a:extLst>
            <a:ext uri="{FF2B5EF4-FFF2-40B4-BE49-F238E27FC236}">
              <a16:creationId xmlns:a16="http://schemas.microsoft.com/office/drawing/2014/main" id="{00000000-0008-0000-0500-00008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50" name="Text Box 370">
          <a:extLst>
            <a:ext uri="{FF2B5EF4-FFF2-40B4-BE49-F238E27FC236}">
              <a16:creationId xmlns:a16="http://schemas.microsoft.com/office/drawing/2014/main" id="{00000000-0008-0000-0500-00008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51" name="Text Box 371">
          <a:extLst>
            <a:ext uri="{FF2B5EF4-FFF2-40B4-BE49-F238E27FC236}">
              <a16:creationId xmlns:a16="http://schemas.microsoft.com/office/drawing/2014/main" id="{00000000-0008-0000-0500-00008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52" name="Text Box 372">
          <a:extLst>
            <a:ext uri="{FF2B5EF4-FFF2-40B4-BE49-F238E27FC236}">
              <a16:creationId xmlns:a16="http://schemas.microsoft.com/office/drawing/2014/main" id="{00000000-0008-0000-0500-00009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53" name="Text Box 373">
          <a:extLst>
            <a:ext uri="{FF2B5EF4-FFF2-40B4-BE49-F238E27FC236}">
              <a16:creationId xmlns:a16="http://schemas.microsoft.com/office/drawing/2014/main" id="{00000000-0008-0000-0500-00009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54" name="Text Box 374">
          <a:extLst>
            <a:ext uri="{FF2B5EF4-FFF2-40B4-BE49-F238E27FC236}">
              <a16:creationId xmlns:a16="http://schemas.microsoft.com/office/drawing/2014/main" id="{00000000-0008-0000-0500-00009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55" name="Text Box 375">
          <a:extLst>
            <a:ext uri="{FF2B5EF4-FFF2-40B4-BE49-F238E27FC236}">
              <a16:creationId xmlns:a16="http://schemas.microsoft.com/office/drawing/2014/main" id="{00000000-0008-0000-0500-00009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56" name="Text Box 376">
          <a:extLst>
            <a:ext uri="{FF2B5EF4-FFF2-40B4-BE49-F238E27FC236}">
              <a16:creationId xmlns:a16="http://schemas.microsoft.com/office/drawing/2014/main" id="{00000000-0008-0000-0500-00009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57" name="Text Box 377">
          <a:extLst>
            <a:ext uri="{FF2B5EF4-FFF2-40B4-BE49-F238E27FC236}">
              <a16:creationId xmlns:a16="http://schemas.microsoft.com/office/drawing/2014/main" id="{00000000-0008-0000-0500-00009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58" name="Text Box 378">
          <a:extLst>
            <a:ext uri="{FF2B5EF4-FFF2-40B4-BE49-F238E27FC236}">
              <a16:creationId xmlns:a16="http://schemas.microsoft.com/office/drawing/2014/main" id="{00000000-0008-0000-0500-00009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59" name="Text Box 379">
          <a:extLst>
            <a:ext uri="{FF2B5EF4-FFF2-40B4-BE49-F238E27FC236}">
              <a16:creationId xmlns:a16="http://schemas.microsoft.com/office/drawing/2014/main" id="{00000000-0008-0000-0500-00009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60" name="Text Box 380">
          <a:extLst>
            <a:ext uri="{FF2B5EF4-FFF2-40B4-BE49-F238E27FC236}">
              <a16:creationId xmlns:a16="http://schemas.microsoft.com/office/drawing/2014/main" id="{00000000-0008-0000-0500-00009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61" name="Text Box 381">
          <a:extLst>
            <a:ext uri="{FF2B5EF4-FFF2-40B4-BE49-F238E27FC236}">
              <a16:creationId xmlns:a16="http://schemas.microsoft.com/office/drawing/2014/main" id="{00000000-0008-0000-0500-00009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62" name="Text Box 382">
          <a:extLst>
            <a:ext uri="{FF2B5EF4-FFF2-40B4-BE49-F238E27FC236}">
              <a16:creationId xmlns:a16="http://schemas.microsoft.com/office/drawing/2014/main" id="{00000000-0008-0000-0500-00009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63" name="Text Box 383">
          <a:extLst>
            <a:ext uri="{FF2B5EF4-FFF2-40B4-BE49-F238E27FC236}">
              <a16:creationId xmlns:a16="http://schemas.microsoft.com/office/drawing/2014/main" id="{00000000-0008-0000-0500-00009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64" name="Text Box 384">
          <a:extLst>
            <a:ext uri="{FF2B5EF4-FFF2-40B4-BE49-F238E27FC236}">
              <a16:creationId xmlns:a16="http://schemas.microsoft.com/office/drawing/2014/main" id="{00000000-0008-0000-0500-00009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65" name="Text Box 385">
          <a:extLst>
            <a:ext uri="{FF2B5EF4-FFF2-40B4-BE49-F238E27FC236}">
              <a16:creationId xmlns:a16="http://schemas.microsoft.com/office/drawing/2014/main" id="{00000000-0008-0000-0500-00009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66" name="Text Box 386">
          <a:extLst>
            <a:ext uri="{FF2B5EF4-FFF2-40B4-BE49-F238E27FC236}">
              <a16:creationId xmlns:a16="http://schemas.microsoft.com/office/drawing/2014/main" id="{00000000-0008-0000-0500-00009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67" name="Text Box 387">
          <a:extLst>
            <a:ext uri="{FF2B5EF4-FFF2-40B4-BE49-F238E27FC236}">
              <a16:creationId xmlns:a16="http://schemas.microsoft.com/office/drawing/2014/main" id="{00000000-0008-0000-0500-00009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68" name="Text Box 388">
          <a:extLst>
            <a:ext uri="{FF2B5EF4-FFF2-40B4-BE49-F238E27FC236}">
              <a16:creationId xmlns:a16="http://schemas.microsoft.com/office/drawing/2014/main" id="{00000000-0008-0000-0500-0000A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69" name="Text Box 389">
          <a:extLst>
            <a:ext uri="{FF2B5EF4-FFF2-40B4-BE49-F238E27FC236}">
              <a16:creationId xmlns:a16="http://schemas.microsoft.com/office/drawing/2014/main" id="{00000000-0008-0000-0500-0000A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70" name="Text Box 390">
          <a:extLst>
            <a:ext uri="{FF2B5EF4-FFF2-40B4-BE49-F238E27FC236}">
              <a16:creationId xmlns:a16="http://schemas.microsoft.com/office/drawing/2014/main" id="{00000000-0008-0000-0500-0000A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71" name="Text Box 391">
          <a:extLst>
            <a:ext uri="{FF2B5EF4-FFF2-40B4-BE49-F238E27FC236}">
              <a16:creationId xmlns:a16="http://schemas.microsoft.com/office/drawing/2014/main" id="{00000000-0008-0000-0500-0000A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72" name="Text Box 392">
          <a:extLst>
            <a:ext uri="{FF2B5EF4-FFF2-40B4-BE49-F238E27FC236}">
              <a16:creationId xmlns:a16="http://schemas.microsoft.com/office/drawing/2014/main" id="{00000000-0008-0000-0500-0000A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73" name="Text Box 393">
          <a:extLst>
            <a:ext uri="{FF2B5EF4-FFF2-40B4-BE49-F238E27FC236}">
              <a16:creationId xmlns:a16="http://schemas.microsoft.com/office/drawing/2014/main" id="{00000000-0008-0000-0500-0000A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74" name="Text Box 394">
          <a:extLst>
            <a:ext uri="{FF2B5EF4-FFF2-40B4-BE49-F238E27FC236}">
              <a16:creationId xmlns:a16="http://schemas.microsoft.com/office/drawing/2014/main" id="{00000000-0008-0000-0500-0000A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75" name="Text Box 587">
          <a:extLst>
            <a:ext uri="{FF2B5EF4-FFF2-40B4-BE49-F238E27FC236}">
              <a16:creationId xmlns:a16="http://schemas.microsoft.com/office/drawing/2014/main" id="{00000000-0008-0000-0500-0000A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76" name="Text Box 588">
          <a:extLst>
            <a:ext uri="{FF2B5EF4-FFF2-40B4-BE49-F238E27FC236}">
              <a16:creationId xmlns:a16="http://schemas.microsoft.com/office/drawing/2014/main" id="{00000000-0008-0000-0500-0000A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77" name="Text Box 589">
          <a:extLst>
            <a:ext uri="{FF2B5EF4-FFF2-40B4-BE49-F238E27FC236}">
              <a16:creationId xmlns:a16="http://schemas.microsoft.com/office/drawing/2014/main" id="{00000000-0008-0000-0500-0000A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78" name="Text Box 590">
          <a:extLst>
            <a:ext uri="{FF2B5EF4-FFF2-40B4-BE49-F238E27FC236}">
              <a16:creationId xmlns:a16="http://schemas.microsoft.com/office/drawing/2014/main" id="{00000000-0008-0000-0500-0000A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79" name="Text Box 591">
          <a:extLst>
            <a:ext uri="{FF2B5EF4-FFF2-40B4-BE49-F238E27FC236}">
              <a16:creationId xmlns:a16="http://schemas.microsoft.com/office/drawing/2014/main" id="{00000000-0008-0000-0500-0000A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80" name="Text Box 592">
          <a:extLst>
            <a:ext uri="{FF2B5EF4-FFF2-40B4-BE49-F238E27FC236}">
              <a16:creationId xmlns:a16="http://schemas.microsoft.com/office/drawing/2014/main" id="{00000000-0008-0000-0500-0000A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81" name="Text Box 593">
          <a:extLst>
            <a:ext uri="{FF2B5EF4-FFF2-40B4-BE49-F238E27FC236}">
              <a16:creationId xmlns:a16="http://schemas.microsoft.com/office/drawing/2014/main" id="{00000000-0008-0000-0500-0000A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82" name="Text Box 594">
          <a:extLst>
            <a:ext uri="{FF2B5EF4-FFF2-40B4-BE49-F238E27FC236}">
              <a16:creationId xmlns:a16="http://schemas.microsoft.com/office/drawing/2014/main" id="{00000000-0008-0000-0500-0000A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83" name="Text Box 595">
          <a:extLst>
            <a:ext uri="{FF2B5EF4-FFF2-40B4-BE49-F238E27FC236}">
              <a16:creationId xmlns:a16="http://schemas.microsoft.com/office/drawing/2014/main" id="{00000000-0008-0000-0500-0000A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84" name="Text Box 596">
          <a:extLst>
            <a:ext uri="{FF2B5EF4-FFF2-40B4-BE49-F238E27FC236}">
              <a16:creationId xmlns:a16="http://schemas.microsoft.com/office/drawing/2014/main" id="{00000000-0008-0000-0500-0000B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85" name="Text Box 597">
          <a:extLst>
            <a:ext uri="{FF2B5EF4-FFF2-40B4-BE49-F238E27FC236}">
              <a16:creationId xmlns:a16="http://schemas.microsoft.com/office/drawing/2014/main" id="{00000000-0008-0000-0500-0000B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86" name="Text Box 598">
          <a:extLst>
            <a:ext uri="{FF2B5EF4-FFF2-40B4-BE49-F238E27FC236}">
              <a16:creationId xmlns:a16="http://schemas.microsoft.com/office/drawing/2014/main" id="{00000000-0008-0000-0500-0000B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87" name="Text Box 599">
          <a:extLst>
            <a:ext uri="{FF2B5EF4-FFF2-40B4-BE49-F238E27FC236}">
              <a16:creationId xmlns:a16="http://schemas.microsoft.com/office/drawing/2014/main" id="{00000000-0008-0000-0500-0000B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88" name="Text Box 600">
          <a:extLst>
            <a:ext uri="{FF2B5EF4-FFF2-40B4-BE49-F238E27FC236}">
              <a16:creationId xmlns:a16="http://schemas.microsoft.com/office/drawing/2014/main" id="{00000000-0008-0000-0500-0000B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89" name="Text Box 601">
          <a:extLst>
            <a:ext uri="{FF2B5EF4-FFF2-40B4-BE49-F238E27FC236}">
              <a16:creationId xmlns:a16="http://schemas.microsoft.com/office/drawing/2014/main" id="{00000000-0008-0000-0500-0000B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90" name="Text Box 602">
          <a:extLst>
            <a:ext uri="{FF2B5EF4-FFF2-40B4-BE49-F238E27FC236}">
              <a16:creationId xmlns:a16="http://schemas.microsoft.com/office/drawing/2014/main" id="{00000000-0008-0000-0500-0000B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91" name="Text Box 603">
          <a:extLst>
            <a:ext uri="{FF2B5EF4-FFF2-40B4-BE49-F238E27FC236}">
              <a16:creationId xmlns:a16="http://schemas.microsoft.com/office/drawing/2014/main" id="{00000000-0008-0000-0500-0000B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92" name="Text Box 604">
          <a:extLst>
            <a:ext uri="{FF2B5EF4-FFF2-40B4-BE49-F238E27FC236}">
              <a16:creationId xmlns:a16="http://schemas.microsoft.com/office/drawing/2014/main" id="{00000000-0008-0000-0500-0000B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93" name="Text Box 605">
          <a:extLst>
            <a:ext uri="{FF2B5EF4-FFF2-40B4-BE49-F238E27FC236}">
              <a16:creationId xmlns:a16="http://schemas.microsoft.com/office/drawing/2014/main" id="{00000000-0008-0000-0500-0000B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94" name="Text Box 606">
          <a:extLst>
            <a:ext uri="{FF2B5EF4-FFF2-40B4-BE49-F238E27FC236}">
              <a16:creationId xmlns:a16="http://schemas.microsoft.com/office/drawing/2014/main" id="{00000000-0008-0000-0500-0000B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95" name="Text Box 607">
          <a:extLst>
            <a:ext uri="{FF2B5EF4-FFF2-40B4-BE49-F238E27FC236}">
              <a16:creationId xmlns:a16="http://schemas.microsoft.com/office/drawing/2014/main" id="{00000000-0008-0000-0500-0000B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96" name="Text Box 608">
          <a:extLst>
            <a:ext uri="{FF2B5EF4-FFF2-40B4-BE49-F238E27FC236}">
              <a16:creationId xmlns:a16="http://schemas.microsoft.com/office/drawing/2014/main" id="{00000000-0008-0000-0500-0000B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97" name="Text Box 609">
          <a:extLst>
            <a:ext uri="{FF2B5EF4-FFF2-40B4-BE49-F238E27FC236}">
              <a16:creationId xmlns:a16="http://schemas.microsoft.com/office/drawing/2014/main" id="{00000000-0008-0000-0500-0000B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98" name="Text Box 610">
          <a:extLst>
            <a:ext uri="{FF2B5EF4-FFF2-40B4-BE49-F238E27FC236}">
              <a16:creationId xmlns:a16="http://schemas.microsoft.com/office/drawing/2014/main" id="{00000000-0008-0000-0500-0000B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599" name="Text Box 611">
          <a:extLst>
            <a:ext uri="{FF2B5EF4-FFF2-40B4-BE49-F238E27FC236}">
              <a16:creationId xmlns:a16="http://schemas.microsoft.com/office/drawing/2014/main" id="{00000000-0008-0000-0500-0000B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00" name="Text Box 612">
          <a:extLst>
            <a:ext uri="{FF2B5EF4-FFF2-40B4-BE49-F238E27FC236}">
              <a16:creationId xmlns:a16="http://schemas.microsoft.com/office/drawing/2014/main" id="{00000000-0008-0000-0500-0000C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01" name="Text Box 613">
          <a:extLst>
            <a:ext uri="{FF2B5EF4-FFF2-40B4-BE49-F238E27FC236}">
              <a16:creationId xmlns:a16="http://schemas.microsoft.com/office/drawing/2014/main" id="{00000000-0008-0000-0500-0000C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02" name="Text Box 614">
          <a:extLst>
            <a:ext uri="{FF2B5EF4-FFF2-40B4-BE49-F238E27FC236}">
              <a16:creationId xmlns:a16="http://schemas.microsoft.com/office/drawing/2014/main" id="{00000000-0008-0000-0500-0000C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03" name="Text Box 615">
          <a:extLst>
            <a:ext uri="{FF2B5EF4-FFF2-40B4-BE49-F238E27FC236}">
              <a16:creationId xmlns:a16="http://schemas.microsoft.com/office/drawing/2014/main" id="{00000000-0008-0000-0500-0000C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04" name="Text Box 616">
          <a:extLst>
            <a:ext uri="{FF2B5EF4-FFF2-40B4-BE49-F238E27FC236}">
              <a16:creationId xmlns:a16="http://schemas.microsoft.com/office/drawing/2014/main" id="{00000000-0008-0000-0500-0000C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05" name="Text Box 617">
          <a:extLst>
            <a:ext uri="{FF2B5EF4-FFF2-40B4-BE49-F238E27FC236}">
              <a16:creationId xmlns:a16="http://schemas.microsoft.com/office/drawing/2014/main" id="{00000000-0008-0000-0500-0000C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06" name="Text Box 618">
          <a:extLst>
            <a:ext uri="{FF2B5EF4-FFF2-40B4-BE49-F238E27FC236}">
              <a16:creationId xmlns:a16="http://schemas.microsoft.com/office/drawing/2014/main" id="{00000000-0008-0000-0500-0000C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07" name="Text Box 619">
          <a:extLst>
            <a:ext uri="{FF2B5EF4-FFF2-40B4-BE49-F238E27FC236}">
              <a16:creationId xmlns:a16="http://schemas.microsoft.com/office/drawing/2014/main" id="{00000000-0008-0000-0500-0000C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08" name="Text Box 620">
          <a:extLst>
            <a:ext uri="{FF2B5EF4-FFF2-40B4-BE49-F238E27FC236}">
              <a16:creationId xmlns:a16="http://schemas.microsoft.com/office/drawing/2014/main" id="{00000000-0008-0000-0500-0000C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09" name="Text Box 621">
          <a:extLst>
            <a:ext uri="{FF2B5EF4-FFF2-40B4-BE49-F238E27FC236}">
              <a16:creationId xmlns:a16="http://schemas.microsoft.com/office/drawing/2014/main" id="{00000000-0008-0000-0500-0000C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10" name="Text Box 622">
          <a:extLst>
            <a:ext uri="{FF2B5EF4-FFF2-40B4-BE49-F238E27FC236}">
              <a16:creationId xmlns:a16="http://schemas.microsoft.com/office/drawing/2014/main" id="{00000000-0008-0000-0500-0000C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11" name="Text Box 623">
          <a:extLst>
            <a:ext uri="{FF2B5EF4-FFF2-40B4-BE49-F238E27FC236}">
              <a16:creationId xmlns:a16="http://schemas.microsoft.com/office/drawing/2014/main" id="{00000000-0008-0000-0500-0000C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12" name="Text Box 624">
          <a:extLst>
            <a:ext uri="{FF2B5EF4-FFF2-40B4-BE49-F238E27FC236}">
              <a16:creationId xmlns:a16="http://schemas.microsoft.com/office/drawing/2014/main" id="{00000000-0008-0000-0500-0000C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13" name="Text Box 625">
          <a:extLst>
            <a:ext uri="{FF2B5EF4-FFF2-40B4-BE49-F238E27FC236}">
              <a16:creationId xmlns:a16="http://schemas.microsoft.com/office/drawing/2014/main" id="{00000000-0008-0000-0500-0000C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14" name="Text Box 626">
          <a:extLst>
            <a:ext uri="{FF2B5EF4-FFF2-40B4-BE49-F238E27FC236}">
              <a16:creationId xmlns:a16="http://schemas.microsoft.com/office/drawing/2014/main" id="{00000000-0008-0000-0500-0000C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15" name="Text Box 627">
          <a:extLst>
            <a:ext uri="{FF2B5EF4-FFF2-40B4-BE49-F238E27FC236}">
              <a16:creationId xmlns:a16="http://schemas.microsoft.com/office/drawing/2014/main" id="{00000000-0008-0000-0500-0000C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16" name="Text Box 628">
          <a:extLst>
            <a:ext uri="{FF2B5EF4-FFF2-40B4-BE49-F238E27FC236}">
              <a16:creationId xmlns:a16="http://schemas.microsoft.com/office/drawing/2014/main" id="{00000000-0008-0000-0500-0000D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17" name="Text Box 629">
          <a:extLst>
            <a:ext uri="{FF2B5EF4-FFF2-40B4-BE49-F238E27FC236}">
              <a16:creationId xmlns:a16="http://schemas.microsoft.com/office/drawing/2014/main" id="{00000000-0008-0000-0500-0000D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18" name="Text Box 630">
          <a:extLst>
            <a:ext uri="{FF2B5EF4-FFF2-40B4-BE49-F238E27FC236}">
              <a16:creationId xmlns:a16="http://schemas.microsoft.com/office/drawing/2014/main" id="{00000000-0008-0000-0500-0000D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19" name="Text Box 631">
          <a:extLst>
            <a:ext uri="{FF2B5EF4-FFF2-40B4-BE49-F238E27FC236}">
              <a16:creationId xmlns:a16="http://schemas.microsoft.com/office/drawing/2014/main" id="{00000000-0008-0000-0500-0000D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20" name="Text Box 632">
          <a:extLst>
            <a:ext uri="{FF2B5EF4-FFF2-40B4-BE49-F238E27FC236}">
              <a16:creationId xmlns:a16="http://schemas.microsoft.com/office/drawing/2014/main" id="{00000000-0008-0000-0500-0000D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21" name="Text Box 633">
          <a:extLst>
            <a:ext uri="{FF2B5EF4-FFF2-40B4-BE49-F238E27FC236}">
              <a16:creationId xmlns:a16="http://schemas.microsoft.com/office/drawing/2014/main" id="{00000000-0008-0000-0500-0000D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22" name="Text Box 634">
          <a:extLst>
            <a:ext uri="{FF2B5EF4-FFF2-40B4-BE49-F238E27FC236}">
              <a16:creationId xmlns:a16="http://schemas.microsoft.com/office/drawing/2014/main" id="{00000000-0008-0000-0500-0000D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23" name="Text Box 347">
          <a:extLst>
            <a:ext uri="{FF2B5EF4-FFF2-40B4-BE49-F238E27FC236}">
              <a16:creationId xmlns:a16="http://schemas.microsoft.com/office/drawing/2014/main" id="{00000000-0008-0000-0500-0000D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24" name="Text Box 348">
          <a:extLst>
            <a:ext uri="{FF2B5EF4-FFF2-40B4-BE49-F238E27FC236}">
              <a16:creationId xmlns:a16="http://schemas.microsoft.com/office/drawing/2014/main" id="{00000000-0008-0000-0500-0000D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25" name="Text Box 349">
          <a:extLst>
            <a:ext uri="{FF2B5EF4-FFF2-40B4-BE49-F238E27FC236}">
              <a16:creationId xmlns:a16="http://schemas.microsoft.com/office/drawing/2014/main" id="{00000000-0008-0000-0500-0000D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26" name="Text Box 350">
          <a:extLst>
            <a:ext uri="{FF2B5EF4-FFF2-40B4-BE49-F238E27FC236}">
              <a16:creationId xmlns:a16="http://schemas.microsoft.com/office/drawing/2014/main" id="{00000000-0008-0000-0500-0000D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27" name="Text Box 351">
          <a:extLst>
            <a:ext uri="{FF2B5EF4-FFF2-40B4-BE49-F238E27FC236}">
              <a16:creationId xmlns:a16="http://schemas.microsoft.com/office/drawing/2014/main" id="{00000000-0008-0000-0500-0000D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28" name="Text Box 352">
          <a:extLst>
            <a:ext uri="{FF2B5EF4-FFF2-40B4-BE49-F238E27FC236}">
              <a16:creationId xmlns:a16="http://schemas.microsoft.com/office/drawing/2014/main" id="{00000000-0008-0000-0500-0000D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29" name="Text Box 353">
          <a:extLst>
            <a:ext uri="{FF2B5EF4-FFF2-40B4-BE49-F238E27FC236}">
              <a16:creationId xmlns:a16="http://schemas.microsoft.com/office/drawing/2014/main" id="{00000000-0008-0000-0500-0000D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30" name="Text Box 354">
          <a:extLst>
            <a:ext uri="{FF2B5EF4-FFF2-40B4-BE49-F238E27FC236}">
              <a16:creationId xmlns:a16="http://schemas.microsoft.com/office/drawing/2014/main" id="{00000000-0008-0000-0500-0000D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31" name="Text Box 355">
          <a:extLst>
            <a:ext uri="{FF2B5EF4-FFF2-40B4-BE49-F238E27FC236}">
              <a16:creationId xmlns:a16="http://schemas.microsoft.com/office/drawing/2014/main" id="{00000000-0008-0000-0500-0000D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32" name="Text Box 356">
          <a:extLst>
            <a:ext uri="{FF2B5EF4-FFF2-40B4-BE49-F238E27FC236}">
              <a16:creationId xmlns:a16="http://schemas.microsoft.com/office/drawing/2014/main" id="{00000000-0008-0000-0500-0000E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33" name="Text Box 357">
          <a:extLst>
            <a:ext uri="{FF2B5EF4-FFF2-40B4-BE49-F238E27FC236}">
              <a16:creationId xmlns:a16="http://schemas.microsoft.com/office/drawing/2014/main" id="{00000000-0008-0000-0500-0000E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34" name="Text Box 358">
          <a:extLst>
            <a:ext uri="{FF2B5EF4-FFF2-40B4-BE49-F238E27FC236}">
              <a16:creationId xmlns:a16="http://schemas.microsoft.com/office/drawing/2014/main" id="{00000000-0008-0000-0500-0000E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35" name="Text Box 359">
          <a:extLst>
            <a:ext uri="{FF2B5EF4-FFF2-40B4-BE49-F238E27FC236}">
              <a16:creationId xmlns:a16="http://schemas.microsoft.com/office/drawing/2014/main" id="{00000000-0008-0000-0500-0000E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36" name="Text Box 360">
          <a:extLst>
            <a:ext uri="{FF2B5EF4-FFF2-40B4-BE49-F238E27FC236}">
              <a16:creationId xmlns:a16="http://schemas.microsoft.com/office/drawing/2014/main" id="{00000000-0008-0000-0500-0000E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37" name="Text Box 361">
          <a:extLst>
            <a:ext uri="{FF2B5EF4-FFF2-40B4-BE49-F238E27FC236}">
              <a16:creationId xmlns:a16="http://schemas.microsoft.com/office/drawing/2014/main" id="{00000000-0008-0000-0500-0000E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38" name="Text Box 362">
          <a:extLst>
            <a:ext uri="{FF2B5EF4-FFF2-40B4-BE49-F238E27FC236}">
              <a16:creationId xmlns:a16="http://schemas.microsoft.com/office/drawing/2014/main" id="{00000000-0008-0000-0500-0000E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39" name="Text Box 363">
          <a:extLst>
            <a:ext uri="{FF2B5EF4-FFF2-40B4-BE49-F238E27FC236}">
              <a16:creationId xmlns:a16="http://schemas.microsoft.com/office/drawing/2014/main" id="{00000000-0008-0000-0500-0000E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40" name="Text Box 364">
          <a:extLst>
            <a:ext uri="{FF2B5EF4-FFF2-40B4-BE49-F238E27FC236}">
              <a16:creationId xmlns:a16="http://schemas.microsoft.com/office/drawing/2014/main" id="{00000000-0008-0000-0500-0000E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41" name="Text Box 365">
          <a:extLst>
            <a:ext uri="{FF2B5EF4-FFF2-40B4-BE49-F238E27FC236}">
              <a16:creationId xmlns:a16="http://schemas.microsoft.com/office/drawing/2014/main" id="{00000000-0008-0000-0500-0000E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42" name="Text Box 366">
          <a:extLst>
            <a:ext uri="{FF2B5EF4-FFF2-40B4-BE49-F238E27FC236}">
              <a16:creationId xmlns:a16="http://schemas.microsoft.com/office/drawing/2014/main" id="{00000000-0008-0000-0500-0000E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43" name="Text Box 367">
          <a:extLst>
            <a:ext uri="{FF2B5EF4-FFF2-40B4-BE49-F238E27FC236}">
              <a16:creationId xmlns:a16="http://schemas.microsoft.com/office/drawing/2014/main" id="{00000000-0008-0000-0500-0000E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44" name="Text Box 368">
          <a:extLst>
            <a:ext uri="{FF2B5EF4-FFF2-40B4-BE49-F238E27FC236}">
              <a16:creationId xmlns:a16="http://schemas.microsoft.com/office/drawing/2014/main" id="{00000000-0008-0000-0500-0000E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45" name="Text Box 369">
          <a:extLst>
            <a:ext uri="{FF2B5EF4-FFF2-40B4-BE49-F238E27FC236}">
              <a16:creationId xmlns:a16="http://schemas.microsoft.com/office/drawing/2014/main" id="{00000000-0008-0000-0500-0000E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46" name="Text Box 370">
          <a:extLst>
            <a:ext uri="{FF2B5EF4-FFF2-40B4-BE49-F238E27FC236}">
              <a16:creationId xmlns:a16="http://schemas.microsoft.com/office/drawing/2014/main" id="{00000000-0008-0000-0500-0000E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47" name="Text Box 371">
          <a:extLst>
            <a:ext uri="{FF2B5EF4-FFF2-40B4-BE49-F238E27FC236}">
              <a16:creationId xmlns:a16="http://schemas.microsoft.com/office/drawing/2014/main" id="{00000000-0008-0000-0500-0000E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48" name="Text Box 372">
          <a:extLst>
            <a:ext uri="{FF2B5EF4-FFF2-40B4-BE49-F238E27FC236}">
              <a16:creationId xmlns:a16="http://schemas.microsoft.com/office/drawing/2014/main" id="{00000000-0008-0000-0500-0000F0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49" name="Text Box 373">
          <a:extLst>
            <a:ext uri="{FF2B5EF4-FFF2-40B4-BE49-F238E27FC236}">
              <a16:creationId xmlns:a16="http://schemas.microsoft.com/office/drawing/2014/main" id="{00000000-0008-0000-0500-0000F1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50" name="Text Box 374">
          <a:extLst>
            <a:ext uri="{FF2B5EF4-FFF2-40B4-BE49-F238E27FC236}">
              <a16:creationId xmlns:a16="http://schemas.microsoft.com/office/drawing/2014/main" id="{00000000-0008-0000-0500-0000F2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51" name="Text Box 375">
          <a:extLst>
            <a:ext uri="{FF2B5EF4-FFF2-40B4-BE49-F238E27FC236}">
              <a16:creationId xmlns:a16="http://schemas.microsoft.com/office/drawing/2014/main" id="{00000000-0008-0000-0500-0000F3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52" name="Text Box 376">
          <a:extLst>
            <a:ext uri="{FF2B5EF4-FFF2-40B4-BE49-F238E27FC236}">
              <a16:creationId xmlns:a16="http://schemas.microsoft.com/office/drawing/2014/main" id="{00000000-0008-0000-0500-0000F4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53" name="Text Box 377">
          <a:extLst>
            <a:ext uri="{FF2B5EF4-FFF2-40B4-BE49-F238E27FC236}">
              <a16:creationId xmlns:a16="http://schemas.microsoft.com/office/drawing/2014/main" id="{00000000-0008-0000-0500-0000F5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54" name="Text Box 378">
          <a:extLst>
            <a:ext uri="{FF2B5EF4-FFF2-40B4-BE49-F238E27FC236}">
              <a16:creationId xmlns:a16="http://schemas.microsoft.com/office/drawing/2014/main" id="{00000000-0008-0000-0500-0000F6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55" name="Text Box 379">
          <a:extLst>
            <a:ext uri="{FF2B5EF4-FFF2-40B4-BE49-F238E27FC236}">
              <a16:creationId xmlns:a16="http://schemas.microsoft.com/office/drawing/2014/main" id="{00000000-0008-0000-0500-0000F7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56" name="Text Box 380">
          <a:extLst>
            <a:ext uri="{FF2B5EF4-FFF2-40B4-BE49-F238E27FC236}">
              <a16:creationId xmlns:a16="http://schemas.microsoft.com/office/drawing/2014/main" id="{00000000-0008-0000-0500-0000F8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57" name="Text Box 381">
          <a:extLst>
            <a:ext uri="{FF2B5EF4-FFF2-40B4-BE49-F238E27FC236}">
              <a16:creationId xmlns:a16="http://schemas.microsoft.com/office/drawing/2014/main" id="{00000000-0008-0000-0500-0000F9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58" name="Text Box 382">
          <a:extLst>
            <a:ext uri="{FF2B5EF4-FFF2-40B4-BE49-F238E27FC236}">
              <a16:creationId xmlns:a16="http://schemas.microsoft.com/office/drawing/2014/main" id="{00000000-0008-0000-0500-0000FA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59" name="Text Box 383">
          <a:extLst>
            <a:ext uri="{FF2B5EF4-FFF2-40B4-BE49-F238E27FC236}">
              <a16:creationId xmlns:a16="http://schemas.microsoft.com/office/drawing/2014/main" id="{00000000-0008-0000-0500-0000FB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60" name="Text Box 384">
          <a:extLst>
            <a:ext uri="{FF2B5EF4-FFF2-40B4-BE49-F238E27FC236}">
              <a16:creationId xmlns:a16="http://schemas.microsoft.com/office/drawing/2014/main" id="{00000000-0008-0000-0500-0000FC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61" name="Text Box 385">
          <a:extLst>
            <a:ext uri="{FF2B5EF4-FFF2-40B4-BE49-F238E27FC236}">
              <a16:creationId xmlns:a16="http://schemas.microsoft.com/office/drawing/2014/main" id="{00000000-0008-0000-0500-0000FD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62" name="Text Box 386">
          <a:extLst>
            <a:ext uri="{FF2B5EF4-FFF2-40B4-BE49-F238E27FC236}">
              <a16:creationId xmlns:a16="http://schemas.microsoft.com/office/drawing/2014/main" id="{00000000-0008-0000-0500-0000FE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63" name="Text Box 387">
          <a:extLst>
            <a:ext uri="{FF2B5EF4-FFF2-40B4-BE49-F238E27FC236}">
              <a16:creationId xmlns:a16="http://schemas.microsoft.com/office/drawing/2014/main" id="{00000000-0008-0000-0500-0000FF4F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64" name="Text Box 388">
          <a:extLst>
            <a:ext uri="{FF2B5EF4-FFF2-40B4-BE49-F238E27FC236}">
              <a16:creationId xmlns:a16="http://schemas.microsoft.com/office/drawing/2014/main" id="{00000000-0008-0000-0500-00000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65" name="Text Box 389">
          <a:extLst>
            <a:ext uri="{FF2B5EF4-FFF2-40B4-BE49-F238E27FC236}">
              <a16:creationId xmlns:a16="http://schemas.microsoft.com/office/drawing/2014/main" id="{00000000-0008-0000-0500-00000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66" name="Text Box 390">
          <a:extLst>
            <a:ext uri="{FF2B5EF4-FFF2-40B4-BE49-F238E27FC236}">
              <a16:creationId xmlns:a16="http://schemas.microsoft.com/office/drawing/2014/main" id="{00000000-0008-0000-0500-00000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67" name="Text Box 391">
          <a:extLst>
            <a:ext uri="{FF2B5EF4-FFF2-40B4-BE49-F238E27FC236}">
              <a16:creationId xmlns:a16="http://schemas.microsoft.com/office/drawing/2014/main" id="{00000000-0008-0000-0500-00000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68" name="Text Box 392">
          <a:extLst>
            <a:ext uri="{FF2B5EF4-FFF2-40B4-BE49-F238E27FC236}">
              <a16:creationId xmlns:a16="http://schemas.microsoft.com/office/drawing/2014/main" id="{00000000-0008-0000-0500-00000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69" name="Text Box 393">
          <a:extLst>
            <a:ext uri="{FF2B5EF4-FFF2-40B4-BE49-F238E27FC236}">
              <a16:creationId xmlns:a16="http://schemas.microsoft.com/office/drawing/2014/main" id="{00000000-0008-0000-0500-00000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70" name="Text Box 394">
          <a:extLst>
            <a:ext uri="{FF2B5EF4-FFF2-40B4-BE49-F238E27FC236}">
              <a16:creationId xmlns:a16="http://schemas.microsoft.com/office/drawing/2014/main" id="{00000000-0008-0000-0500-00000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71" name="Text Box 587">
          <a:extLst>
            <a:ext uri="{FF2B5EF4-FFF2-40B4-BE49-F238E27FC236}">
              <a16:creationId xmlns:a16="http://schemas.microsoft.com/office/drawing/2014/main" id="{00000000-0008-0000-0500-00000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72" name="Text Box 588">
          <a:extLst>
            <a:ext uri="{FF2B5EF4-FFF2-40B4-BE49-F238E27FC236}">
              <a16:creationId xmlns:a16="http://schemas.microsoft.com/office/drawing/2014/main" id="{00000000-0008-0000-0500-00000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73" name="Text Box 589">
          <a:extLst>
            <a:ext uri="{FF2B5EF4-FFF2-40B4-BE49-F238E27FC236}">
              <a16:creationId xmlns:a16="http://schemas.microsoft.com/office/drawing/2014/main" id="{00000000-0008-0000-0500-00000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74" name="Text Box 590">
          <a:extLst>
            <a:ext uri="{FF2B5EF4-FFF2-40B4-BE49-F238E27FC236}">
              <a16:creationId xmlns:a16="http://schemas.microsoft.com/office/drawing/2014/main" id="{00000000-0008-0000-0500-00000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75" name="Text Box 591">
          <a:extLst>
            <a:ext uri="{FF2B5EF4-FFF2-40B4-BE49-F238E27FC236}">
              <a16:creationId xmlns:a16="http://schemas.microsoft.com/office/drawing/2014/main" id="{00000000-0008-0000-0500-00000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76" name="Text Box 592">
          <a:extLst>
            <a:ext uri="{FF2B5EF4-FFF2-40B4-BE49-F238E27FC236}">
              <a16:creationId xmlns:a16="http://schemas.microsoft.com/office/drawing/2014/main" id="{00000000-0008-0000-0500-00000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77" name="Text Box 593">
          <a:extLst>
            <a:ext uri="{FF2B5EF4-FFF2-40B4-BE49-F238E27FC236}">
              <a16:creationId xmlns:a16="http://schemas.microsoft.com/office/drawing/2014/main" id="{00000000-0008-0000-0500-00000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78" name="Text Box 594">
          <a:extLst>
            <a:ext uri="{FF2B5EF4-FFF2-40B4-BE49-F238E27FC236}">
              <a16:creationId xmlns:a16="http://schemas.microsoft.com/office/drawing/2014/main" id="{00000000-0008-0000-0500-00000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79" name="Text Box 595">
          <a:extLst>
            <a:ext uri="{FF2B5EF4-FFF2-40B4-BE49-F238E27FC236}">
              <a16:creationId xmlns:a16="http://schemas.microsoft.com/office/drawing/2014/main" id="{00000000-0008-0000-0500-00000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80" name="Text Box 596">
          <a:extLst>
            <a:ext uri="{FF2B5EF4-FFF2-40B4-BE49-F238E27FC236}">
              <a16:creationId xmlns:a16="http://schemas.microsoft.com/office/drawing/2014/main" id="{00000000-0008-0000-0500-00001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81" name="Text Box 597">
          <a:extLst>
            <a:ext uri="{FF2B5EF4-FFF2-40B4-BE49-F238E27FC236}">
              <a16:creationId xmlns:a16="http://schemas.microsoft.com/office/drawing/2014/main" id="{00000000-0008-0000-0500-00001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82" name="Text Box 598">
          <a:extLst>
            <a:ext uri="{FF2B5EF4-FFF2-40B4-BE49-F238E27FC236}">
              <a16:creationId xmlns:a16="http://schemas.microsoft.com/office/drawing/2014/main" id="{00000000-0008-0000-0500-00001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83" name="Text Box 599">
          <a:extLst>
            <a:ext uri="{FF2B5EF4-FFF2-40B4-BE49-F238E27FC236}">
              <a16:creationId xmlns:a16="http://schemas.microsoft.com/office/drawing/2014/main" id="{00000000-0008-0000-0500-00001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84" name="Text Box 600">
          <a:extLst>
            <a:ext uri="{FF2B5EF4-FFF2-40B4-BE49-F238E27FC236}">
              <a16:creationId xmlns:a16="http://schemas.microsoft.com/office/drawing/2014/main" id="{00000000-0008-0000-0500-00001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85" name="Text Box 601">
          <a:extLst>
            <a:ext uri="{FF2B5EF4-FFF2-40B4-BE49-F238E27FC236}">
              <a16:creationId xmlns:a16="http://schemas.microsoft.com/office/drawing/2014/main" id="{00000000-0008-0000-0500-00001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86" name="Text Box 602">
          <a:extLst>
            <a:ext uri="{FF2B5EF4-FFF2-40B4-BE49-F238E27FC236}">
              <a16:creationId xmlns:a16="http://schemas.microsoft.com/office/drawing/2014/main" id="{00000000-0008-0000-0500-00001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87" name="Text Box 603">
          <a:extLst>
            <a:ext uri="{FF2B5EF4-FFF2-40B4-BE49-F238E27FC236}">
              <a16:creationId xmlns:a16="http://schemas.microsoft.com/office/drawing/2014/main" id="{00000000-0008-0000-0500-00001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88" name="Text Box 604">
          <a:extLst>
            <a:ext uri="{FF2B5EF4-FFF2-40B4-BE49-F238E27FC236}">
              <a16:creationId xmlns:a16="http://schemas.microsoft.com/office/drawing/2014/main" id="{00000000-0008-0000-0500-00001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89" name="Text Box 605">
          <a:extLst>
            <a:ext uri="{FF2B5EF4-FFF2-40B4-BE49-F238E27FC236}">
              <a16:creationId xmlns:a16="http://schemas.microsoft.com/office/drawing/2014/main" id="{00000000-0008-0000-0500-00001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90" name="Text Box 606">
          <a:extLst>
            <a:ext uri="{FF2B5EF4-FFF2-40B4-BE49-F238E27FC236}">
              <a16:creationId xmlns:a16="http://schemas.microsoft.com/office/drawing/2014/main" id="{00000000-0008-0000-0500-00001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91" name="Text Box 607">
          <a:extLst>
            <a:ext uri="{FF2B5EF4-FFF2-40B4-BE49-F238E27FC236}">
              <a16:creationId xmlns:a16="http://schemas.microsoft.com/office/drawing/2014/main" id="{00000000-0008-0000-0500-00001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92" name="Text Box 608">
          <a:extLst>
            <a:ext uri="{FF2B5EF4-FFF2-40B4-BE49-F238E27FC236}">
              <a16:creationId xmlns:a16="http://schemas.microsoft.com/office/drawing/2014/main" id="{00000000-0008-0000-0500-00001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93" name="Text Box 609">
          <a:extLst>
            <a:ext uri="{FF2B5EF4-FFF2-40B4-BE49-F238E27FC236}">
              <a16:creationId xmlns:a16="http://schemas.microsoft.com/office/drawing/2014/main" id="{00000000-0008-0000-0500-00001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94" name="Text Box 610">
          <a:extLst>
            <a:ext uri="{FF2B5EF4-FFF2-40B4-BE49-F238E27FC236}">
              <a16:creationId xmlns:a16="http://schemas.microsoft.com/office/drawing/2014/main" id="{00000000-0008-0000-0500-00001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95" name="Text Box 611">
          <a:extLst>
            <a:ext uri="{FF2B5EF4-FFF2-40B4-BE49-F238E27FC236}">
              <a16:creationId xmlns:a16="http://schemas.microsoft.com/office/drawing/2014/main" id="{00000000-0008-0000-0500-00001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96" name="Text Box 612">
          <a:extLst>
            <a:ext uri="{FF2B5EF4-FFF2-40B4-BE49-F238E27FC236}">
              <a16:creationId xmlns:a16="http://schemas.microsoft.com/office/drawing/2014/main" id="{00000000-0008-0000-0500-00002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97" name="Text Box 613">
          <a:extLst>
            <a:ext uri="{FF2B5EF4-FFF2-40B4-BE49-F238E27FC236}">
              <a16:creationId xmlns:a16="http://schemas.microsoft.com/office/drawing/2014/main" id="{00000000-0008-0000-0500-00002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98" name="Text Box 614">
          <a:extLst>
            <a:ext uri="{FF2B5EF4-FFF2-40B4-BE49-F238E27FC236}">
              <a16:creationId xmlns:a16="http://schemas.microsoft.com/office/drawing/2014/main" id="{00000000-0008-0000-0500-00002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699" name="Text Box 615">
          <a:extLst>
            <a:ext uri="{FF2B5EF4-FFF2-40B4-BE49-F238E27FC236}">
              <a16:creationId xmlns:a16="http://schemas.microsoft.com/office/drawing/2014/main" id="{00000000-0008-0000-0500-00002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00" name="Text Box 616">
          <a:extLst>
            <a:ext uri="{FF2B5EF4-FFF2-40B4-BE49-F238E27FC236}">
              <a16:creationId xmlns:a16="http://schemas.microsoft.com/office/drawing/2014/main" id="{00000000-0008-0000-0500-00002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01" name="Text Box 617">
          <a:extLst>
            <a:ext uri="{FF2B5EF4-FFF2-40B4-BE49-F238E27FC236}">
              <a16:creationId xmlns:a16="http://schemas.microsoft.com/office/drawing/2014/main" id="{00000000-0008-0000-0500-00002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02" name="Text Box 618">
          <a:extLst>
            <a:ext uri="{FF2B5EF4-FFF2-40B4-BE49-F238E27FC236}">
              <a16:creationId xmlns:a16="http://schemas.microsoft.com/office/drawing/2014/main" id="{00000000-0008-0000-0500-00002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03" name="Text Box 619">
          <a:extLst>
            <a:ext uri="{FF2B5EF4-FFF2-40B4-BE49-F238E27FC236}">
              <a16:creationId xmlns:a16="http://schemas.microsoft.com/office/drawing/2014/main" id="{00000000-0008-0000-0500-00002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04" name="Text Box 620">
          <a:extLst>
            <a:ext uri="{FF2B5EF4-FFF2-40B4-BE49-F238E27FC236}">
              <a16:creationId xmlns:a16="http://schemas.microsoft.com/office/drawing/2014/main" id="{00000000-0008-0000-0500-00002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05" name="Text Box 621">
          <a:extLst>
            <a:ext uri="{FF2B5EF4-FFF2-40B4-BE49-F238E27FC236}">
              <a16:creationId xmlns:a16="http://schemas.microsoft.com/office/drawing/2014/main" id="{00000000-0008-0000-0500-00002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06" name="Text Box 622">
          <a:extLst>
            <a:ext uri="{FF2B5EF4-FFF2-40B4-BE49-F238E27FC236}">
              <a16:creationId xmlns:a16="http://schemas.microsoft.com/office/drawing/2014/main" id="{00000000-0008-0000-0500-00002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07" name="Text Box 623">
          <a:extLst>
            <a:ext uri="{FF2B5EF4-FFF2-40B4-BE49-F238E27FC236}">
              <a16:creationId xmlns:a16="http://schemas.microsoft.com/office/drawing/2014/main" id="{00000000-0008-0000-0500-00002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08" name="Text Box 624">
          <a:extLst>
            <a:ext uri="{FF2B5EF4-FFF2-40B4-BE49-F238E27FC236}">
              <a16:creationId xmlns:a16="http://schemas.microsoft.com/office/drawing/2014/main" id="{00000000-0008-0000-0500-00002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09" name="Text Box 625">
          <a:extLst>
            <a:ext uri="{FF2B5EF4-FFF2-40B4-BE49-F238E27FC236}">
              <a16:creationId xmlns:a16="http://schemas.microsoft.com/office/drawing/2014/main" id="{00000000-0008-0000-0500-00002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10" name="Text Box 626">
          <a:extLst>
            <a:ext uri="{FF2B5EF4-FFF2-40B4-BE49-F238E27FC236}">
              <a16:creationId xmlns:a16="http://schemas.microsoft.com/office/drawing/2014/main" id="{00000000-0008-0000-0500-00002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11" name="Text Box 627">
          <a:extLst>
            <a:ext uri="{FF2B5EF4-FFF2-40B4-BE49-F238E27FC236}">
              <a16:creationId xmlns:a16="http://schemas.microsoft.com/office/drawing/2014/main" id="{00000000-0008-0000-0500-00002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12" name="Text Box 628">
          <a:extLst>
            <a:ext uri="{FF2B5EF4-FFF2-40B4-BE49-F238E27FC236}">
              <a16:creationId xmlns:a16="http://schemas.microsoft.com/office/drawing/2014/main" id="{00000000-0008-0000-0500-00003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13" name="Text Box 629">
          <a:extLst>
            <a:ext uri="{FF2B5EF4-FFF2-40B4-BE49-F238E27FC236}">
              <a16:creationId xmlns:a16="http://schemas.microsoft.com/office/drawing/2014/main" id="{00000000-0008-0000-0500-00003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14" name="Text Box 630">
          <a:extLst>
            <a:ext uri="{FF2B5EF4-FFF2-40B4-BE49-F238E27FC236}">
              <a16:creationId xmlns:a16="http://schemas.microsoft.com/office/drawing/2014/main" id="{00000000-0008-0000-0500-00003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15" name="Text Box 631">
          <a:extLst>
            <a:ext uri="{FF2B5EF4-FFF2-40B4-BE49-F238E27FC236}">
              <a16:creationId xmlns:a16="http://schemas.microsoft.com/office/drawing/2014/main" id="{00000000-0008-0000-0500-00003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16" name="Text Box 632">
          <a:extLst>
            <a:ext uri="{FF2B5EF4-FFF2-40B4-BE49-F238E27FC236}">
              <a16:creationId xmlns:a16="http://schemas.microsoft.com/office/drawing/2014/main" id="{00000000-0008-0000-0500-00003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17" name="Text Box 633">
          <a:extLst>
            <a:ext uri="{FF2B5EF4-FFF2-40B4-BE49-F238E27FC236}">
              <a16:creationId xmlns:a16="http://schemas.microsoft.com/office/drawing/2014/main" id="{00000000-0008-0000-0500-00003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18" name="Text Box 634">
          <a:extLst>
            <a:ext uri="{FF2B5EF4-FFF2-40B4-BE49-F238E27FC236}">
              <a16:creationId xmlns:a16="http://schemas.microsoft.com/office/drawing/2014/main" id="{00000000-0008-0000-0500-00003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19" name="Text Box 1793">
          <a:extLst>
            <a:ext uri="{FF2B5EF4-FFF2-40B4-BE49-F238E27FC236}">
              <a16:creationId xmlns:a16="http://schemas.microsoft.com/office/drawing/2014/main" id="{00000000-0008-0000-0500-00003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20" name="Text Box 1794">
          <a:extLst>
            <a:ext uri="{FF2B5EF4-FFF2-40B4-BE49-F238E27FC236}">
              <a16:creationId xmlns:a16="http://schemas.microsoft.com/office/drawing/2014/main" id="{00000000-0008-0000-0500-00003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21" name="Text Box 1795">
          <a:extLst>
            <a:ext uri="{FF2B5EF4-FFF2-40B4-BE49-F238E27FC236}">
              <a16:creationId xmlns:a16="http://schemas.microsoft.com/office/drawing/2014/main" id="{00000000-0008-0000-0500-00003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22" name="Text Box 1796">
          <a:extLst>
            <a:ext uri="{FF2B5EF4-FFF2-40B4-BE49-F238E27FC236}">
              <a16:creationId xmlns:a16="http://schemas.microsoft.com/office/drawing/2014/main" id="{00000000-0008-0000-0500-00003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23" name="Text Box 1797">
          <a:extLst>
            <a:ext uri="{FF2B5EF4-FFF2-40B4-BE49-F238E27FC236}">
              <a16:creationId xmlns:a16="http://schemas.microsoft.com/office/drawing/2014/main" id="{00000000-0008-0000-0500-00003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24" name="Text Box 1798">
          <a:extLst>
            <a:ext uri="{FF2B5EF4-FFF2-40B4-BE49-F238E27FC236}">
              <a16:creationId xmlns:a16="http://schemas.microsoft.com/office/drawing/2014/main" id="{00000000-0008-0000-0500-00003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25" name="Text Box 1799">
          <a:extLst>
            <a:ext uri="{FF2B5EF4-FFF2-40B4-BE49-F238E27FC236}">
              <a16:creationId xmlns:a16="http://schemas.microsoft.com/office/drawing/2014/main" id="{00000000-0008-0000-0500-00003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26" name="Text Box 1800">
          <a:extLst>
            <a:ext uri="{FF2B5EF4-FFF2-40B4-BE49-F238E27FC236}">
              <a16:creationId xmlns:a16="http://schemas.microsoft.com/office/drawing/2014/main" id="{00000000-0008-0000-0500-00003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27" name="Text Box 1801">
          <a:extLst>
            <a:ext uri="{FF2B5EF4-FFF2-40B4-BE49-F238E27FC236}">
              <a16:creationId xmlns:a16="http://schemas.microsoft.com/office/drawing/2014/main" id="{00000000-0008-0000-0500-00003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28" name="Text Box 1802">
          <a:extLst>
            <a:ext uri="{FF2B5EF4-FFF2-40B4-BE49-F238E27FC236}">
              <a16:creationId xmlns:a16="http://schemas.microsoft.com/office/drawing/2014/main" id="{00000000-0008-0000-0500-00004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29" name="Text Box 1803">
          <a:extLst>
            <a:ext uri="{FF2B5EF4-FFF2-40B4-BE49-F238E27FC236}">
              <a16:creationId xmlns:a16="http://schemas.microsoft.com/office/drawing/2014/main" id="{00000000-0008-0000-0500-00004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30" name="Text Box 1804">
          <a:extLst>
            <a:ext uri="{FF2B5EF4-FFF2-40B4-BE49-F238E27FC236}">
              <a16:creationId xmlns:a16="http://schemas.microsoft.com/office/drawing/2014/main" id="{00000000-0008-0000-0500-00004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31" name="Text Box 1805">
          <a:extLst>
            <a:ext uri="{FF2B5EF4-FFF2-40B4-BE49-F238E27FC236}">
              <a16:creationId xmlns:a16="http://schemas.microsoft.com/office/drawing/2014/main" id="{00000000-0008-0000-0500-00004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32" name="Text Box 1806">
          <a:extLst>
            <a:ext uri="{FF2B5EF4-FFF2-40B4-BE49-F238E27FC236}">
              <a16:creationId xmlns:a16="http://schemas.microsoft.com/office/drawing/2014/main" id="{00000000-0008-0000-0500-00004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33" name="Text Box 1807">
          <a:extLst>
            <a:ext uri="{FF2B5EF4-FFF2-40B4-BE49-F238E27FC236}">
              <a16:creationId xmlns:a16="http://schemas.microsoft.com/office/drawing/2014/main" id="{00000000-0008-0000-0500-00004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34" name="Text Box 1808">
          <a:extLst>
            <a:ext uri="{FF2B5EF4-FFF2-40B4-BE49-F238E27FC236}">
              <a16:creationId xmlns:a16="http://schemas.microsoft.com/office/drawing/2014/main" id="{00000000-0008-0000-0500-00004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35" name="Text Box 1809">
          <a:extLst>
            <a:ext uri="{FF2B5EF4-FFF2-40B4-BE49-F238E27FC236}">
              <a16:creationId xmlns:a16="http://schemas.microsoft.com/office/drawing/2014/main" id="{00000000-0008-0000-0500-00004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36" name="Text Box 1810">
          <a:extLst>
            <a:ext uri="{FF2B5EF4-FFF2-40B4-BE49-F238E27FC236}">
              <a16:creationId xmlns:a16="http://schemas.microsoft.com/office/drawing/2014/main" id="{00000000-0008-0000-0500-00004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37" name="Text Box 1811">
          <a:extLst>
            <a:ext uri="{FF2B5EF4-FFF2-40B4-BE49-F238E27FC236}">
              <a16:creationId xmlns:a16="http://schemas.microsoft.com/office/drawing/2014/main" id="{00000000-0008-0000-0500-00004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38" name="Text Box 1812">
          <a:extLst>
            <a:ext uri="{FF2B5EF4-FFF2-40B4-BE49-F238E27FC236}">
              <a16:creationId xmlns:a16="http://schemas.microsoft.com/office/drawing/2014/main" id="{00000000-0008-0000-0500-00004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39" name="Text Box 1813">
          <a:extLst>
            <a:ext uri="{FF2B5EF4-FFF2-40B4-BE49-F238E27FC236}">
              <a16:creationId xmlns:a16="http://schemas.microsoft.com/office/drawing/2014/main" id="{00000000-0008-0000-0500-00004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40" name="Text Box 1814">
          <a:extLst>
            <a:ext uri="{FF2B5EF4-FFF2-40B4-BE49-F238E27FC236}">
              <a16:creationId xmlns:a16="http://schemas.microsoft.com/office/drawing/2014/main" id="{00000000-0008-0000-0500-00004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41" name="Text Box 1815">
          <a:extLst>
            <a:ext uri="{FF2B5EF4-FFF2-40B4-BE49-F238E27FC236}">
              <a16:creationId xmlns:a16="http://schemas.microsoft.com/office/drawing/2014/main" id="{00000000-0008-0000-0500-00004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42" name="Text Box 1816">
          <a:extLst>
            <a:ext uri="{FF2B5EF4-FFF2-40B4-BE49-F238E27FC236}">
              <a16:creationId xmlns:a16="http://schemas.microsoft.com/office/drawing/2014/main" id="{00000000-0008-0000-0500-00004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43" name="Text Box 1817">
          <a:extLst>
            <a:ext uri="{FF2B5EF4-FFF2-40B4-BE49-F238E27FC236}">
              <a16:creationId xmlns:a16="http://schemas.microsoft.com/office/drawing/2014/main" id="{00000000-0008-0000-0500-00004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44" name="Text Box 1818">
          <a:extLst>
            <a:ext uri="{FF2B5EF4-FFF2-40B4-BE49-F238E27FC236}">
              <a16:creationId xmlns:a16="http://schemas.microsoft.com/office/drawing/2014/main" id="{00000000-0008-0000-0500-00005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45" name="Text Box 1819">
          <a:extLst>
            <a:ext uri="{FF2B5EF4-FFF2-40B4-BE49-F238E27FC236}">
              <a16:creationId xmlns:a16="http://schemas.microsoft.com/office/drawing/2014/main" id="{00000000-0008-0000-0500-00005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46" name="Text Box 1820">
          <a:extLst>
            <a:ext uri="{FF2B5EF4-FFF2-40B4-BE49-F238E27FC236}">
              <a16:creationId xmlns:a16="http://schemas.microsoft.com/office/drawing/2014/main" id="{00000000-0008-0000-0500-00005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47" name="Text Box 1821">
          <a:extLst>
            <a:ext uri="{FF2B5EF4-FFF2-40B4-BE49-F238E27FC236}">
              <a16:creationId xmlns:a16="http://schemas.microsoft.com/office/drawing/2014/main" id="{00000000-0008-0000-0500-00005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48" name="Text Box 1822">
          <a:extLst>
            <a:ext uri="{FF2B5EF4-FFF2-40B4-BE49-F238E27FC236}">
              <a16:creationId xmlns:a16="http://schemas.microsoft.com/office/drawing/2014/main" id="{00000000-0008-0000-0500-00005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49" name="Text Box 1823">
          <a:extLst>
            <a:ext uri="{FF2B5EF4-FFF2-40B4-BE49-F238E27FC236}">
              <a16:creationId xmlns:a16="http://schemas.microsoft.com/office/drawing/2014/main" id="{00000000-0008-0000-0500-00005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50" name="Text Box 1824">
          <a:extLst>
            <a:ext uri="{FF2B5EF4-FFF2-40B4-BE49-F238E27FC236}">
              <a16:creationId xmlns:a16="http://schemas.microsoft.com/office/drawing/2014/main" id="{00000000-0008-0000-0500-00005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51" name="Text Box 1825">
          <a:extLst>
            <a:ext uri="{FF2B5EF4-FFF2-40B4-BE49-F238E27FC236}">
              <a16:creationId xmlns:a16="http://schemas.microsoft.com/office/drawing/2014/main" id="{00000000-0008-0000-0500-00005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52" name="Text Box 1826">
          <a:extLst>
            <a:ext uri="{FF2B5EF4-FFF2-40B4-BE49-F238E27FC236}">
              <a16:creationId xmlns:a16="http://schemas.microsoft.com/office/drawing/2014/main" id="{00000000-0008-0000-0500-00005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53" name="Text Box 1827">
          <a:extLst>
            <a:ext uri="{FF2B5EF4-FFF2-40B4-BE49-F238E27FC236}">
              <a16:creationId xmlns:a16="http://schemas.microsoft.com/office/drawing/2014/main" id="{00000000-0008-0000-0500-00005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54" name="Text Box 1828">
          <a:extLst>
            <a:ext uri="{FF2B5EF4-FFF2-40B4-BE49-F238E27FC236}">
              <a16:creationId xmlns:a16="http://schemas.microsoft.com/office/drawing/2014/main" id="{00000000-0008-0000-0500-00005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55" name="Text Box 1829">
          <a:extLst>
            <a:ext uri="{FF2B5EF4-FFF2-40B4-BE49-F238E27FC236}">
              <a16:creationId xmlns:a16="http://schemas.microsoft.com/office/drawing/2014/main" id="{00000000-0008-0000-0500-00005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56" name="Text Box 1830">
          <a:extLst>
            <a:ext uri="{FF2B5EF4-FFF2-40B4-BE49-F238E27FC236}">
              <a16:creationId xmlns:a16="http://schemas.microsoft.com/office/drawing/2014/main" id="{00000000-0008-0000-0500-00005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57" name="Text Box 1831">
          <a:extLst>
            <a:ext uri="{FF2B5EF4-FFF2-40B4-BE49-F238E27FC236}">
              <a16:creationId xmlns:a16="http://schemas.microsoft.com/office/drawing/2014/main" id="{00000000-0008-0000-0500-00005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58" name="Text Box 1832">
          <a:extLst>
            <a:ext uri="{FF2B5EF4-FFF2-40B4-BE49-F238E27FC236}">
              <a16:creationId xmlns:a16="http://schemas.microsoft.com/office/drawing/2014/main" id="{00000000-0008-0000-0500-00005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59" name="Text Box 1833">
          <a:extLst>
            <a:ext uri="{FF2B5EF4-FFF2-40B4-BE49-F238E27FC236}">
              <a16:creationId xmlns:a16="http://schemas.microsoft.com/office/drawing/2014/main" id="{00000000-0008-0000-0500-00005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60" name="Text Box 1834">
          <a:extLst>
            <a:ext uri="{FF2B5EF4-FFF2-40B4-BE49-F238E27FC236}">
              <a16:creationId xmlns:a16="http://schemas.microsoft.com/office/drawing/2014/main" id="{00000000-0008-0000-0500-00006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61" name="Text Box 1835">
          <a:extLst>
            <a:ext uri="{FF2B5EF4-FFF2-40B4-BE49-F238E27FC236}">
              <a16:creationId xmlns:a16="http://schemas.microsoft.com/office/drawing/2014/main" id="{00000000-0008-0000-0500-00006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62" name="Text Box 1836">
          <a:extLst>
            <a:ext uri="{FF2B5EF4-FFF2-40B4-BE49-F238E27FC236}">
              <a16:creationId xmlns:a16="http://schemas.microsoft.com/office/drawing/2014/main" id="{00000000-0008-0000-0500-00006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63" name="Text Box 1837">
          <a:extLst>
            <a:ext uri="{FF2B5EF4-FFF2-40B4-BE49-F238E27FC236}">
              <a16:creationId xmlns:a16="http://schemas.microsoft.com/office/drawing/2014/main" id="{00000000-0008-0000-0500-00006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64" name="Text Box 1838">
          <a:extLst>
            <a:ext uri="{FF2B5EF4-FFF2-40B4-BE49-F238E27FC236}">
              <a16:creationId xmlns:a16="http://schemas.microsoft.com/office/drawing/2014/main" id="{00000000-0008-0000-0500-00006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65" name="Text Box 1839">
          <a:extLst>
            <a:ext uri="{FF2B5EF4-FFF2-40B4-BE49-F238E27FC236}">
              <a16:creationId xmlns:a16="http://schemas.microsoft.com/office/drawing/2014/main" id="{00000000-0008-0000-0500-00006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66" name="Text Box 1840">
          <a:extLst>
            <a:ext uri="{FF2B5EF4-FFF2-40B4-BE49-F238E27FC236}">
              <a16:creationId xmlns:a16="http://schemas.microsoft.com/office/drawing/2014/main" id="{00000000-0008-0000-0500-00006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67" name="Text Box 1841">
          <a:extLst>
            <a:ext uri="{FF2B5EF4-FFF2-40B4-BE49-F238E27FC236}">
              <a16:creationId xmlns:a16="http://schemas.microsoft.com/office/drawing/2014/main" id="{00000000-0008-0000-0500-00006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68" name="Text Box 1842">
          <a:extLst>
            <a:ext uri="{FF2B5EF4-FFF2-40B4-BE49-F238E27FC236}">
              <a16:creationId xmlns:a16="http://schemas.microsoft.com/office/drawing/2014/main" id="{00000000-0008-0000-0500-00006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69" name="Text Box 1843">
          <a:extLst>
            <a:ext uri="{FF2B5EF4-FFF2-40B4-BE49-F238E27FC236}">
              <a16:creationId xmlns:a16="http://schemas.microsoft.com/office/drawing/2014/main" id="{00000000-0008-0000-0500-00006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70" name="Text Box 1844">
          <a:extLst>
            <a:ext uri="{FF2B5EF4-FFF2-40B4-BE49-F238E27FC236}">
              <a16:creationId xmlns:a16="http://schemas.microsoft.com/office/drawing/2014/main" id="{00000000-0008-0000-0500-00006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71" name="Text Box 1845">
          <a:extLst>
            <a:ext uri="{FF2B5EF4-FFF2-40B4-BE49-F238E27FC236}">
              <a16:creationId xmlns:a16="http://schemas.microsoft.com/office/drawing/2014/main" id="{00000000-0008-0000-0500-00006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72" name="Text Box 1846">
          <a:extLst>
            <a:ext uri="{FF2B5EF4-FFF2-40B4-BE49-F238E27FC236}">
              <a16:creationId xmlns:a16="http://schemas.microsoft.com/office/drawing/2014/main" id="{00000000-0008-0000-0500-00006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73" name="Text Box 1847">
          <a:extLst>
            <a:ext uri="{FF2B5EF4-FFF2-40B4-BE49-F238E27FC236}">
              <a16:creationId xmlns:a16="http://schemas.microsoft.com/office/drawing/2014/main" id="{00000000-0008-0000-0500-00006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74" name="Text Box 1848">
          <a:extLst>
            <a:ext uri="{FF2B5EF4-FFF2-40B4-BE49-F238E27FC236}">
              <a16:creationId xmlns:a16="http://schemas.microsoft.com/office/drawing/2014/main" id="{00000000-0008-0000-0500-00006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75" name="Text Box 1849">
          <a:extLst>
            <a:ext uri="{FF2B5EF4-FFF2-40B4-BE49-F238E27FC236}">
              <a16:creationId xmlns:a16="http://schemas.microsoft.com/office/drawing/2014/main" id="{00000000-0008-0000-0500-00006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76" name="Text Box 1850">
          <a:extLst>
            <a:ext uri="{FF2B5EF4-FFF2-40B4-BE49-F238E27FC236}">
              <a16:creationId xmlns:a16="http://schemas.microsoft.com/office/drawing/2014/main" id="{00000000-0008-0000-0500-00007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77" name="Text Box 1851">
          <a:extLst>
            <a:ext uri="{FF2B5EF4-FFF2-40B4-BE49-F238E27FC236}">
              <a16:creationId xmlns:a16="http://schemas.microsoft.com/office/drawing/2014/main" id="{00000000-0008-0000-0500-00007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78" name="Text Box 1852">
          <a:extLst>
            <a:ext uri="{FF2B5EF4-FFF2-40B4-BE49-F238E27FC236}">
              <a16:creationId xmlns:a16="http://schemas.microsoft.com/office/drawing/2014/main" id="{00000000-0008-0000-0500-00007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79" name="Text Box 1853">
          <a:extLst>
            <a:ext uri="{FF2B5EF4-FFF2-40B4-BE49-F238E27FC236}">
              <a16:creationId xmlns:a16="http://schemas.microsoft.com/office/drawing/2014/main" id="{00000000-0008-0000-0500-00007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80" name="Text Box 1854">
          <a:extLst>
            <a:ext uri="{FF2B5EF4-FFF2-40B4-BE49-F238E27FC236}">
              <a16:creationId xmlns:a16="http://schemas.microsoft.com/office/drawing/2014/main" id="{00000000-0008-0000-0500-00007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81" name="Text Box 1855">
          <a:extLst>
            <a:ext uri="{FF2B5EF4-FFF2-40B4-BE49-F238E27FC236}">
              <a16:creationId xmlns:a16="http://schemas.microsoft.com/office/drawing/2014/main" id="{00000000-0008-0000-0500-00007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82" name="Text Box 1856">
          <a:extLst>
            <a:ext uri="{FF2B5EF4-FFF2-40B4-BE49-F238E27FC236}">
              <a16:creationId xmlns:a16="http://schemas.microsoft.com/office/drawing/2014/main" id="{00000000-0008-0000-0500-00007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83" name="Text Box 1857">
          <a:extLst>
            <a:ext uri="{FF2B5EF4-FFF2-40B4-BE49-F238E27FC236}">
              <a16:creationId xmlns:a16="http://schemas.microsoft.com/office/drawing/2014/main" id="{00000000-0008-0000-0500-00007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84" name="Text Box 1858">
          <a:extLst>
            <a:ext uri="{FF2B5EF4-FFF2-40B4-BE49-F238E27FC236}">
              <a16:creationId xmlns:a16="http://schemas.microsoft.com/office/drawing/2014/main" id="{00000000-0008-0000-0500-00007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85" name="Text Box 1859">
          <a:extLst>
            <a:ext uri="{FF2B5EF4-FFF2-40B4-BE49-F238E27FC236}">
              <a16:creationId xmlns:a16="http://schemas.microsoft.com/office/drawing/2014/main" id="{00000000-0008-0000-0500-00007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86" name="Text Box 1860">
          <a:extLst>
            <a:ext uri="{FF2B5EF4-FFF2-40B4-BE49-F238E27FC236}">
              <a16:creationId xmlns:a16="http://schemas.microsoft.com/office/drawing/2014/main" id="{00000000-0008-0000-0500-00007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87" name="Text Box 1861">
          <a:extLst>
            <a:ext uri="{FF2B5EF4-FFF2-40B4-BE49-F238E27FC236}">
              <a16:creationId xmlns:a16="http://schemas.microsoft.com/office/drawing/2014/main" id="{00000000-0008-0000-0500-00007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88" name="Text Box 1862">
          <a:extLst>
            <a:ext uri="{FF2B5EF4-FFF2-40B4-BE49-F238E27FC236}">
              <a16:creationId xmlns:a16="http://schemas.microsoft.com/office/drawing/2014/main" id="{00000000-0008-0000-0500-00007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89" name="Text Box 1863">
          <a:extLst>
            <a:ext uri="{FF2B5EF4-FFF2-40B4-BE49-F238E27FC236}">
              <a16:creationId xmlns:a16="http://schemas.microsoft.com/office/drawing/2014/main" id="{00000000-0008-0000-0500-00007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90" name="Text Box 1864">
          <a:extLst>
            <a:ext uri="{FF2B5EF4-FFF2-40B4-BE49-F238E27FC236}">
              <a16:creationId xmlns:a16="http://schemas.microsoft.com/office/drawing/2014/main" id="{00000000-0008-0000-0500-00007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91" name="Text Box 1865">
          <a:extLst>
            <a:ext uri="{FF2B5EF4-FFF2-40B4-BE49-F238E27FC236}">
              <a16:creationId xmlns:a16="http://schemas.microsoft.com/office/drawing/2014/main" id="{00000000-0008-0000-0500-00007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92" name="Text Box 1866">
          <a:extLst>
            <a:ext uri="{FF2B5EF4-FFF2-40B4-BE49-F238E27FC236}">
              <a16:creationId xmlns:a16="http://schemas.microsoft.com/office/drawing/2014/main" id="{00000000-0008-0000-0500-00008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93" name="Text Box 1867">
          <a:extLst>
            <a:ext uri="{FF2B5EF4-FFF2-40B4-BE49-F238E27FC236}">
              <a16:creationId xmlns:a16="http://schemas.microsoft.com/office/drawing/2014/main" id="{00000000-0008-0000-0500-00008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94" name="Text Box 1868">
          <a:extLst>
            <a:ext uri="{FF2B5EF4-FFF2-40B4-BE49-F238E27FC236}">
              <a16:creationId xmlns:a16="http://schemas.microsoft.com/office/drawing/2014/main" id="{00000000-0008-0000-0500-00008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95" name="Text Box 1869">
          <a:extLst>
            <a:ext uri="{FF2B5EF4-FFF2-40B4-BE49-F238E27FC236}">
              <a16:creationId xmlns:a16="http://schemas.microsoft.com/office/drawing/2014/main" id="{00000000-0008-0000-0500-00008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96" name="Text Box 1870">
          <a:extLst>
            <a:ext uri="{FF2B5EF4-FFF2-40B4-BE49-F238E27FC236}">
              <a16:creationId xmlns:a16="http://schemas.microsoft.com/office/drawing/2014/main" id="{00000000-0008-0000-0500-00008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97" name="Text Box 1871">
          <a:extLst>
            <a:ext uri="{FF2B5EF4-FFF2-40B4-BE49-F238E27FC236}">
              <a16:creationId xmlns:a16="http://schemas.microsoft.com/office/drawing/2014/main" id="{00000000-0008-0000-0500-00008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98" name="Text Box 1872">
          <a:extLst>
            <a:ext uri="{FF2B5EF4-FFF2-40B4-BE49-F238E27FC236}">
              <a16:creationId xmlns:a16="http://schemas.microsoft.com/office/drawing/2014/main" id="{00000000-0008-0000-0500-00008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799" name="Text Box 1873">
          <a:extLst>
            <a:ext uri="{FF2B5EF4-FFF2-40B4-BE49-F238E27FC236}">
              <a16:creationId xmlns:a16="http://schemas.microsoft.com/office/drawing/2014/main" id="{00000000-0008-0000-0500-00008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00" name="Text Box 1874">
          <a:extLst>
            <a:ext uri="{FF2B5EF4-FFF2-40B4-BE49-F238E27FC236}">
              <a16:creationId xmlns:a16="http://schemas.microsoft.com/office/drawing/2014/main" id="{00000000-0008-0000-0500-00008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01" name="Text Box 1875">
          <a:extLst>
            <a:ext uri="{FF2B5EF4-FFF2-40B4-BE49-F238E27FC236}">
              <a16:creationId xmlns:a16="http://schemas.microsoft.com/office/drawing/2014/main" id="{00000000-0008-0000-0500-00008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02" name="Text Box 1876">
          <a:extLst>
            <a:ext uri="{FF2B5EF4-FFF2-40B4-BE49-F238E27FC236}">
              <a16:creationId xmlns:a16="http://schemas.microsoft.com/office/drawing/2014/main" id="{00000000-0008-0000-0500-00008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03" name="Text Box 1877">
          <a:extLst>
            <a:ext uri="{FF2B5EF4-FFF2-40B4-BE49-F238E27FC236}">
              <a16:creationId xmlns:a16="http://schemas.microsoft.com/office/drawing/2014/main" id="{00000000-0008-0000-0500-00008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04" name="Text Box 1878">
          <a:extLst>
            <a:ext uri="{FF2B5EF4-FFF2-40B4-BE49-F238E27FC236}">
              <a16:creationId xmlns:a16="http://schemas.microsoft.com/office/drawing/2014/main" id="{00000000-0008-0000-0500-00008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05" name="Text Box 1879">
          <a:extLst>
            <a:ext uri="{FF2B5EF4-FFF2-40B4-BE49-F238E27FC236}">
              <a16:creationId xmlns:a16="http://schemas.microsoft.com/office/drawing/2014/main" id="{00000000-0008-0000-0500-00008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06" name="Text Box 1880">
          <a:extLst>
            <a:ext uri="{FF2B5EF4-FFF2-40B4-BE49-F238E27FC236}">
              <a16:creationId xmlns:a16="http://schemas.microsoft.com/office/drawing/2014/main" id="{00000000-0008-0000-0500-00008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07" name="Text Box 1881">
          <a:extLst>
            <a:ext uri="{FF2B5EF4-FFF2-40B4-BE49-F238E27FC236}">
              <a16:creationId xmlns:a16="http://schemas.microsoft.com/office/drawing/2014/main" id="{00000000-0008-0000-0500-00008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08" name="Text Box 1882">
          <a:extLst>
            <a:ext uri="{FF2B5EF4-FFF2-40B4-BE49-F238E27FC236}">
              <a16:creationId xmlns:a16="http://schemas.microsoft.com/office/drawing/2014/main" id="{00000000-0008-0000-0500-00009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09" name="Text Box 1883">
          <a:extLst>
            <a:ext uri="{FF2B5EF4-FFF2-40B4-BE49-F238E27FC236}">
              <a16:creationId xmlns:a16="http://schemas.microsoft.com/office/drawing/2014/main" id="{00000000-0008-0000-0500-00009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10" name="Text Box 1884">
          <a:extLst>
            <a:ext uri="{FF2B5EF4-FFF2-40B4-BE49-F238E27FC236}">
              <a16:creationId xmlns:a16="http://schemas.microsoft.com/office/drawing/2014/main" id="{00000000-0008-0000-0500-00009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11" name="Text Box 1885">
          <a:extLst>
            <a:ext uri="{FF2B5EF4-FFF2-40B4-BE49-F238E27FC236}">
              <a16:creationId xmlns:a16="http://schemas.microsoft.com/office/drawing/2014/main" id="{00000000-0008-0000-0500-00009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12" name="Text Box 1886">
          <a:extLst>
            <a:ext uri="{FF2B5EF4-FFF2-40B4-BE49-F238E27FC236}">
              <a16:creationId xmlns:a16="http://schemas.microsoft.com/office/drawing/2014/main" id="{00000000-0008-0000-0500-00009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13" name="Text Box 1887">
          <a:extLst>
            <a:ext uri="{FF2B5EF4-FFF2-40B4-BE49-F238E27FC236}">
              <a16:creationId xmlns:a16="http://schemas.microsoft.com/office/drawing/2014/main" id="{00000000-0008-0000-0500-00009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14" name="Text Box 1888">
          <a:extLst>
            <a:ext uri="{FF2B5EF4-FFF2-40B4-BE49-F238E27FC236}">
              <a16:creationId xmlns:a16="http://schemas.microsoft.com/office/drawing/2014/main" id="{00000000-0008-0000-0500-00009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15" name="Text Box 1889">
          <a:extLst>
            <a:ext uri="{FF2B5EF4-FFF2-40B4-BE49-F238E27FC236}">
              <a16:creationId xmlns:a16="http://schemas.microsoft.com/office/drawing/2014/main" id="{00000000-0008-0000-0500-00009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16" name="Text Box 1890">
          <a:extLst>
            <a:ext uri="{FF2B5EF4-FFF2-40B4-BE49-F238E27FC236}">
              <a16:creationId xmlns:a16="http://schemas.microsoft.com/office/drawing/2014/main" id="{00000000-0008-0000-0500-00009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17" name="Text Box 1891">
          <a:extLst>
            <a:ext uri="{FF2B5EF4-FFF2-40B4-BE49-F238E27FC236}">
              <a16:creationId xmlns:a16="http://schemas.microsoft.com/office/drawing/2014/main" id="{00000000-0008-0000-0500-00009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18" name="Text Box 1892">
          <a:extLst>
            <a:ext uri="{FF2B5EF4-FFF2-40B4-BE49-F238E27FC236}">
              <a16:creationId xmlns:a16="http://schemas.microsoft.com/office/drawing/2014/main" id="{00000000-0008-0000-0500-00009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19" name="Text Box 1893">
          <a:extLst>
            <a:ext uri="{FF2B5EF4-FFF2-40B4-BE49-F238E27FC236}">
              <a16:creationId xmlns:a16="http://schemas.microsoft.com/office/drawing/2014/main" id="{00000000-0008-0000-0500-00009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20" name="Text Box 1894">
          <a:extLst>
            <a:ext uri="{FF2B5EF4-FFF2-40B4-BE49-F238E27FC236}">
              <a16:creationId xmlns:a16="http://schemas.microsoft.com/office/drawing/2014/main" id="{00000000-0008-0000-0500-00009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21" name="Text Box 1895">
          <a:extLst>
            <a:ext uri="{FF2B5EF4-FFF2-40B4-BE49-F238E27FC236}">
              <a16:creationId xmlns:a16="http://schemas.microsoft.com/office/drawing/2014/main" id="{00000000-0008-0000-0500-00009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22" name="Text Box 1896">
          <a:extLst>
            <a:ext uri="{FF2B5EF4-FFF2-40B4-BE49-F238E27FC236}">
              <a16:creationId xmlns:a16="http://schemas.microsoft.com/office/drawing/2014/main" id="{00000000-0008-0000-0500-00009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23" name="Text Box 1897">
          <a:extLst>
            <a:ext uri="{FF2B5EF4-FFF2-40B4-BE49-F238E27FC236}">
              <a16:creationId xmlns:a16="http://schemas.microsoft.com/office/drawing/2014/main" id="{00000000-0008-0000-0500-00009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24" name="Text Box 1898">
          <a:extLst>
            <a:ext uri="{FF2B5EF4-FFF2-40B4-BE49-F238E27FC236}">
              <a16:creationId xmlns:a16="http://schemas.microsoft.com/office/drawing/2014/main" id="{00000000-0008-0000-0500-0000A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25" name="Text Box 1899">
          <a:extLst>
            <a:ext uri="{FF2B5EF4-FFF2-40B4-BE49-F238E27FC236}">
              <a16:creationId xmlns:a16="http://schemas.microsoft.com/office/drawing/2014/main" id="{00000000-0008-0000-0500-0000A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26" name="Text Box 1900">
          <a:extLst>
            <a:ext uri="{FF2B5EF4-FFF2-40B4-BE49-F238E27FC236}">
              <a16:creationId xmlns:a16="http://schemas.microsoft.com/office/drawing/2014/main" id="{00000000-0008-0000-0500-0000A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27" name="Text Box 1901">
          <a:extLst>
            <a:ext uri="{FF2B5EF4-FFF2-40B4-BE49-F238E27FC236}">
              <a16:creationId xmlns:a16="http://schemas.microsoft.com/office/drawing/2014/main" id="{00000000-0008-0000-0500-0000A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28" name="Text Box 1902">
          <a:extLst>
            <a:ext uri="{FF2B5EF4-FFF2-40B4-BE49-F238E27FC236}">
              <a16:creationId xmlns:a16="http://schemas.microsoft.com/office/drawing/2014/main" id="{00000000-0008-0000-0500-0000A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29" name="Text Box 1903">
          <a:extLst>
            <a:ext uri="{FF2B5EF4-FFF2-40B4-BE49-F238E27FC236}">
              <a16:creationId xmlns:a16="http://schemas.microsoft.com/office/drawing/2014/main" id="{00000000-0008-0000-0500-0000A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30" name="Text Box 1904">
          <a:extLst>
            <a:ext uri="{FF2B5EF4-FFF2-40B4-BE49-F238E27FC236}">
              <a16:creationId xmlns:a16="http://schemas.microsoft.com/office/drawing/2014/main" id="{00000000-0008-0000-0500-0000A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31" name="Text Box 1905">
          <a:extLst>
            <a:ext uri="{FF2B5EF4-FFF2-40B4-BE49-F238E27FC236}">
              <a16:creationId xmlns:a16="http://schemas.microsoft.com/office/drawing/2014/main" id="{00000000-0008-0000-0500-0000A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32" name="Text Box 1906">
          <a:extLst>
            <a:ext uri="{FF2B5EF4-FFF2-40B4-BE49-F238E27FC236}">
              <a16:creationId xmlns:a16="http://schemas.microsoft.com/office/drawing/2014/main" id="{00000000-0008-0000-0500-0000A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33" name="Text Box 1907">
          <a:extLst>
            <a:ext uri="{FF2B5EF4-FFF2-40B4-BE49-F238E27FC236}">
              <a16:creationId xmlns:a16="http://schemas.microsoft.com/office/drawing/2014/main" id="{00000000-0008-0000-0500-0000A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34" name="Text Box 1908">
          <a:extLst>
            <a:ext uri="{FF2B5EF4-FFF2-40B4-BE49-F238E27FC236}">
              <a16:creationId xmlns:a16="http://schemas.microsoft.com/office/drawing/2014/main" id="{00000000-0008-0000-0500-0000A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35" name="Text Box 1909">
          <a:extLst>
            <a:ext uri="{FF2B5EF4-FFF2-40B4-BE49-F238E27FC236}">
              <a16:creationId xmlns:a16="http://schemas.microsoft.com/office/drawing/2014/main" id="{00000000-0008-0000-0500-0000A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36" name="Text Box 1910">
          <a:extLst>
            <a:ext uri="{FF2B5EF4-FFF2-40B4-BE49-F238E27FC236}">
              <a16:creationId xmlns:a16="http://schemas.microsoft.com/office/drawing/2014/main" id="{00000000-0008-0000-0500-0000A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37" name="Text Box 1911">
          <a:extLst>
            <a:ext uri="{FF2B5EF4-FFF2-40B4-BE49-F238E27FC236}">
              <a16:creationId xmlns:a16="http://schemas.microsoft.com/office/drawing/2014/main" id="{00000000-0008-0000-0500-0000A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38" name="Text Box 1912">
          <a:extLst>
            <a:ext uri="{FF2B5EF4-FFF2-40B4-BE49-F238E27FC236}">
              <a16:creationId xmlns:a16="http://schemas.microsoft.com/office/drawing/2014/main" id="{00000000-0008-0000-0500-0000A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39" name="Text Box 1913">
          <a:extLst>
            <a:ext uri="{FF2B5EF4-FFF2-40B4-BE49-F238E27FC236}">
              <a16:creationId xmlns:a16="http://schemas.microsoft.com/office/drawing/2014/main" id="{00000000-0008-0000-0500-0000A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40" name="Text Box 1914">
          <a:extLst>
            <a:ext uri="{FF2B5EF4-FFF2-40B4-BE49-F238E27FC236}">
              <a16:creationId xmlns:a16="http://schemas.microsoft.com/office/drawing/2014/main" id="{00000000-0008-0000-0500-0000B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41" name="Text Box 1915">
          <a:extLst>
            <a:ext uri="{FF2B5EF4-FFF2-40B4-BE49-F238E27FC236}">
              <a16:creationId xmlns:a16="http://schemas.microsoft.com/office/drawing/2014/main" id="{00000000-0008-0000-0500-0000B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42" name="Text Box 1916">
          <a:extLst>
            <a:ext uri="{FF2B5EF4-FFF2-40B4-BE49-F238E27FC236}">
              <a16:creationId xmlns:a16="http://schemas.microsoft.com/office/drawing/2014/main" id="{00000000-0008-0000-0500-0000B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43" name="Text Box 1917">
          <a:extLst>
            <a:ext uri="{FF2B5EF4-FFF2-40B4-BE49-F238E27FC236}">
              <a16:creationId xmlns:a16="http://schemas.microsoft.com/office/drawing/2014/main" id="{00000000-0008-0000-0500-0000B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44" name="Text Box 1918">
          <a:extLst>
            <a:ext uri="{FF2B5EF4-FFF2-40B4-BE49-F238E27FC236}">
              <a16:creationId xmlns:a16="http://schemas.microsoft.com/office/drawing/2014/main" id="{00000000-0008-0000-0500-0000B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45" name="Text Box 1919">
          <a:extLst>
            <a:ext uri="{FF2B5EF4-FFF2-40B4-BE49-F238E27FC236}">
              <a16:creationId xmlns:a16="http://schemas.microsoft.com/office/drawing/2014/main" id="{00000000-0008-0000-0500-0000B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46" name="Text Box 1920">
          <a:extLst>
            <a:ext uri="{FF2B5EF4-FFF2-40B4-BE49-F238E27FC236}">
              <a16:creationId xmlns:a16="http://schemas.microsoft.com/office/drawing/2014/main" id="{00000000-0008-0000-0500-0000B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47" name="Text Box 1921">
          <a:extLst>
            <a:ext uri="{FF2B5EF4-FFF2-40B4-BE49-F238E27FC236}">
              <a16:creationId xmlns:a16="http://schemas.microsoft.com/office/drawing/2014/main" id="{00000000-0008-0000-0500-0000B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48" name="Text Box 1922">
          <a:extLst>
            <a:ext uri="{FF2B5EF4-FFF2-40B4-BE49-F238E27FC236}">
              <a16:creationId xmlns:a16="http://schemas.microsoft.com/office/drawing/2014/main" id="{00000000-0008-0000-0500-0000B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49" name="Text Box 1923">
          <a:extLst>
            <a:ext uri="{FF2B5EF4-FFF2-40B4-BE49-F238E27FC236}">
              <a16:creationId xmlns:a16="http://schemas.microsoft.com/office/drawing/2014/main" id="{00000000-0008-0000-0500-0000B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50" name="Text Box 1924">
          <a:extLst>
            <a:ext uri="{FF2B5EF4-FFF2-40B4-BE49-F238E27FC236}">
              <a16:creationId xmlns:a16="http://schemas.microsoft.com/office/drawing/2014/main" id="{00000000-0008-0000-0500-0000B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51" name="Text Box 1925">
          <a:extLst>
            <a:ext uri="{FF2B5EF4-FFF2-40B4-BE49-F238E27FC236}">
              <a16:creationId xmlns:a16="http://schemas.microsoft.com/office/drawing/2014/main" id="{00000000-0008-0000-0500-0000B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52" name="Text Box 1926">
          <a:extLst>
            <a:ext uri="{FF2B5EF4-FFF2-40B4-BE49-F238E27FC236}">
              <a16:creationId xmlns:a16="http://schemas.microsoft.com/office/drawing/2014/main" id="{00000000-0008-0000-0500-0000B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53" name="Text Box 1927">
          <a:extLst>
            <a:ext uri="{FF2B5EF4-FFF2-40B4-BE49-F238E27FC236}">
              <a16:creationId xmlns:a16="http://schemas.microsoft.com/office/drawing/2014/main" id="{00000000-0008-0000-0500-0000B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54" name="Text Box 1928">
          <a:extLst>
            <a:ext uri="{FF2B5EF4-FFF2-40B4-BE49-F238E27FC236}">
              <a16:creationId xmlns:a16="http://schemas.microsoft.com/office/drawing/2014/main" id="{00000000-0008-0000-0500-0000B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55" name="Text Box 1929">
          <a:extLst>
            <a:ext uri="{FF2B5EF4-FFF2-40B4-BE49-F238E27FC236}">
              <a16:creationId xmlns:a16="http://schemas.microsoft.com/office/drawing/2014/main" id="{00000000-0008-0000-0500-0000B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56" name="Text Box 1930">
          <a:extLst>
            <a:ext uri="{FF2B5EF4-FFF2-40B4-BE49-F238E27FC236}">
              <a16:creationId xmlns:a16="http://schemas.microsoft.com/office/drawing/2014/main" id="{00000000-0008-0000-0500-0000C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57" name="Text Box 1931">
          <a:extLst>
            <a:ext uri="{FF2B5EF4-FFF2-40B4-BE49-F238E27FC236}">
              <a16:creationId xmlns:a16="http://schemas.microsoft.com/office/drawing/2014/main" id="{00000000-0008-0000-0500-0000C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58" name="Text Box 1932">
          <a:extLst>
            <a:ext uri="{FF2B5EF4-FFF2-40B4-BE49-F238E27FC236}">
              <a16:creationId xmlns:a16="http://schemas.microsoft.com/office/drawing/2014/main" id="{00000000-0008-0000-0500-0000C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59" name="Text Box 1933">
          <a:extLst>
            <a:ext uri="{FF2B5EF4-FFF2-40B4-BE49-F238E27FC236}">
              <a16:creationId xmlns:a16="http://schemas.microsoft.com/office/drawing/2014/main" id="{00000000-0008-0000-0500-0000C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60" name="Text Box 1934">
          <a:extLst>
            <a:ext uri="{FF2B5EF4-FFF2-40B4-BE49-F238E27FC236}">
              <a16:creationId xmlns:a16="http://schemas.microsoft.com/office/drawing/2014/main" id="{00000000-0008-0000-0500-0000C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61" name="Text Box 1935">
          <a:extLst>
            <a:ext uri="{FF2B5EF4-FFF2-40B4-BE49-F238E27FC236}">
              <a16:creationId xmlns:a16="http://schemas.microsoft.com/office/drawing/2014/main" id="{00000000-0008-0000-0500-0000C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62" name="Text Box 1936">
          <a:extLst>
            <a:ext uri="{FF2B5EF4-FFF2-40B4-BE49-F238E27FC236}">
              <a16:creationId xmlns:a16="http://schemas.microsoft.com/office/drawing/2014/main" id="{00000000-0008-0000-0500-0000C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63" name="Text Box 1937">
          <a:extLst>
            <a:ext uri="{FF2B5EF4-FFF2-40B4-BE49-F238E27FC236}">
              <a16:creationId xmlns:a16="http://schemas.microsoft.com/office/drawing/2014/main" id="{00000000-0008-0000-0500-0000C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64" name="Text Box 1938">
          <a:extLst>
            <a:ext uri="{FF2B5EF4-FFF2-40B4-BE49-F238E27FC236}">
              <a16:creationId xmlns:a16="http://schemas.microsoft.com/office/drawing/2014/main" id="{00000000-0008-0000-0500-0000C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65" name="Text Box 1939">
          <a:extLst>
            <a:ext uri="{FF2B5EF4-FFF2-40B4-BE49-F238E27FC236}">
              <a16:creationId xmlns:a16="http://schemas.microsoft.com/office/drawing/2014/main" id="{00000000-0008-0000-0500-0000C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66" name="Text Box 1940">
          <a:extLst>
            <a:ext uri="{FF2B5EF4-FFF2-40B4-BE49-F238E27FC236}">
              <a16:creationId xmlns:a16="http://schemas.microsoft.com/office/drawing/2014/main" id="{00000000-0008-0000-0500-0000C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67" name="Text Box 1941">
          <a:extLst>
            <a:ext uri="{FF2B5EF4-FFF2-40B4-BE49-F238E27FC236}">
              <a16:creationId xmlns:a16="http://schemas.microsoft.com/office/drawing/2014/main" id="{00000000-0008-0000-0500-0000C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68" name="Text Box 1942">
          <a:extLst>
            <a:ext uri="{FF2B5EF4-FFF2-40B4-BE49-F238E27FC236}">
              <a16:creationId xmlns:a16="http://schemas.microsoft.com/office/drawing/2014/main" id="{00000000-0008-0000-0500-0000C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69" name="Text Box 1943">
          <a:extLst>
            <a:ext uri="{FF2B5EF4-FFF2-40B4-BE49-F238E27FC236}">
              <a16:creationId xmlns:a16="http://schemas.microsoft.com/office/drawing/2014/main" id="{00000000-0008-0000-0500-0000C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70" name="Text Box 1944">
          <a:extLst>
            <a:ext uri="{FF2B5EF4-FFF2-40B4-BE49-F238E27FC236}">
              <a16:creationId xmlns:a16="http://schemas.microsoft.com/office/drawing/2014/main" id="{00000000-0008-0000-0500-0000C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71" name="Text Box 1945">
          <a:extLst>
            <a:ext uri="{FF2B5EF4-FFF2-40B4-BE49-F238E27FC236}">
              <a16:creationId xmlns:a16="http://schemas.microsoft.com/office/drawing/2014/main" id="{00000000-0008-0000-0500-0000C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72" name="Text Box 1946">
          <a:extLst>
            <a:ext uri="{FF2B5EF4-FFF2-40B4-BE49-F238E27FC236}">
              <a16:creationId xmlns:a16="http://schemas.microsoft.com/office/drawing/2014/main" id="{00000000-0008-0000-0500-0000D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73" name="Text Box 1947">
          <a:extLst>
            <a:ext uri="{FF2B5EF4-FFF2-40B4-BE49-F238E27FC236}">
              <a16:creationId xmlns:a16="http://schemas.microsoft.com/office/drawing/2014/main" id="{00000000-0008-0000-0500-0000D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74" name="Text Box 1948">
          <a:extLst>
            <a:ext uri="{FF2B5EF4-FFF2-40B4-BE49-F238E27FC236}">
              <a16:creationId xmlns:a16="http://schemas.microsoft.com/office/drawing/2014/main" id="{00000000-0008-0000-0500-0000D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75" name="Text Box 1949">
          <a:extLst>
            <a:ext uri="{FF2B5EF4-FFF2-40B4-BE49-F238E27FC236}">
              <a16:creationId xmlns:a16="http://schemas.microsoft.com/office/drawing/2014/main" id="{00000000-0008-0000-0500-0000D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76" name="Text Box 1950">
          <a:extLst>
            <a:ext uri="{FF2B5EF4-FFF2-40B4-BE49-F238E27FC236}">
              <a16:creationId xmlns:a16="http://schemas.microsoft.com/office/drawing/2014/main" id="{00000000-0008-0000-0500-0000D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77" name="Text Box 1951">
          <a:extLst>
            <a:ext uri="{FF2B5EF4-FFF2-40B4-BE49-F238E27FC236}">
              <a16:creationId xmlns:a16="http://schemas.microsoft.com/office/drawing/2014/main" id="{00000000-0008-0000-0500-0000D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78" name="Text Box 1952">
          <a:extLst>
            <a:ext uri="{FF2B5EF4-FFF2-40B4-BE49-F238E27FC236}">
              <a16:creationId xmlns:a16="http://schemas.microsoft.com/office/drawing/2014/main" id="{00000000-0008-0000-0500-0000D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79" name="Text Box 1953">
          <a:extLst>
            <a:ext uri="{FF2B5EF4-FFF2-40B4-BE49-F238E27FC236}">
              <a16:creationId xmlns:a16="http://schemas.microsoft.com/office/drawing/2014/main" id="{00000000-0008-0000-0500-0000D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80" name="Text Box 1954">
          <a:extLst>
            <a:ext uri="{FF2B5EF4-FFF2-40B4-BE49-F238E27FC236}">
              <a16:creationId xmlns:a16="http://schemas.microsoft.com/office/drawing/2014/main" id="{00000000-0008-0000-0500-0000D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81" name="Text Box 1955">
          <a:extLst>
            <a:ext uri="{FF2B5EF4-FFF2-40B4-BE49-F238E27FC236}">
              <a16:creationId xmlns:a16="http://schemas.microsoft.com/office/drawing/2014/main" id="{00000000-0008-0000-0500-0000D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82" name="Text Box 1956">
          <a:extLst>
            <a:ext uri="{FF2B5EF4-FFF2-40B4-BE49-F238E27FC236}">
              <a16:creationId xmlns:a16="http://schemas.microsoft.com/office/drawing/2014/main" id="{00000000-0008-0000-0500-0000D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83" name="Text Box 1957">
          <a:extLst>
            <a:ext uri="{FF2B5EF4-FFF2-40B4-BE49-F238E27FC236}">
              <a16:creationId xmlns:a16="http://schemas.microsoft.com/office/drawing/2014/main" id="{00000000-0008-0000-0500-0000D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84" name="Text Box 1958">
          <a:extLst>
            <a:ext uri="{FF2B5EF4-FFF2-40B4-BE49-F238E27FC236}">
              <a16:creationId xmlns:a16="http://schemas.microsoft.com/office/drawing/2014/main" id="{00000000-0008-0000-0500-0000D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85" name="Text Box 1959">
          <a:extLst>
            <a:ext uri="{FF2B5EF4-FFF2-40B4-BE49-F238E27FC236}">
              <a16:creationId xmlns:a16="http://schemas.microsoft.com/office/drawing/2014/main" id="{00000000-0008-0000-0500-0000D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86" name="Text Box 1960">
          <a:extLst>
            <a:ext uri="{FF2B5EF4-FFF2-40B4-BE49-F238E27FC236}">
              <a16:creationId xmlns:a16="http://schemas.microsoft.com/office/drawing/2014/main" id="{00000000-0008-0000-0500-0000D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87" name="Text Box 347">
          <a:extLst>
            <a:ext uri="{FF2B5EF4-FFF2-40B4-BE49-F238E27FC236}">
              <a16:creationId xmlns:a16="http://schemas.microsoft.com/office/drawing/2014/main" id="{00000000-0008-0000-0500-0000D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88" name="Text Box 348">
          <a:extLst>
            <a:ext uri="{FF2B5EF4-FFF2-40B4-BE49-F238E27FC236}">
              <a16:creationId xmlns:a16="http://schemas.microsoft.com/office/drawing/2014/main" id="{00000000-0008-0000-0500-0000E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89" name="Text Box 349">
          <a:extLst>
            <a:ext uri="{FF2B5EF4-FFF2-40B4-BE49-F238E27FC236}">
              <a16:creationId xmlns:a16="http://schemas.microsoft.com/office/drawing/2014/main" id="{00000000-0008-0000-0500-0000E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90" name="Text Box 350">
          <a:extLst>
            <a:ext uri="{FF2B5EF4-FFF2-40B4-BE49-F238E27FC236}">
              <a16:creationId xmlns:a16="http://schemas.microsoft.com/office/drawing/2014/main" id="{00000000-0008-0000-0500-0000E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91" name="Text Box 351">
          <a:extLst>
            <a:ext uri="{FF2B5EF4-FFF2-40B4-BE49-F238E27FC236}">
              <a16:creationId xmlns:a16="http://schemas.microsoft.com/office/drawing/2014/main" id="{00000000-0008-0000-0500-0000E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92" name="Text Box 352">
          <a:extLst>
            <a:ext uri="{FF2B5EF4-FFF2-40B4-BE49-F238E27FC236}">
              <a16:creationId xmlns:a16="http://schemas.microsoft.com/office/drawing/2014/main" id="{00000000-0008-0000-0500-0000E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93" name="Text Box 353">
          <a:extLst>
            <a:ext uri="{FF2B5EF4-FFF2-40B4-BE49-F238E27FC236}">
              <a16:creationId xmlns:a16="http://schemas.microsoft.com/office/drawing/2014/main" id="{00000000-0008-0000-0500-0000E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94" name="Text Box 354">
          <a:extLst>
            <a:ext uri="{FF2B5EF4-FFF2-40B4-BE49-F238E27FC236}">
              <a16:creationId xmlns:a16="http://schemas.microsoft.com/office/drawing/2014/main" id="{00000000-0008-0000-0500-0000E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95" name="Text Box 355">
          <a:extLst>
            <a:ext uri="{FF2B5EF4-FFF2-40B4-BE49-F238E27FC236}">
              <a16:creationId xmlns:a16="http://schemas.microsoft.com/office/drawing/2014/main" id="{00000000-0008-0000-0500-0000E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96" name="Text Box 356">
          <a:extLst>
            <a:ext uri="{FF2B5EF4-FFF2-40B4-BE49-F238E27FC236}">
              <a16:creationId xmlns:a16="http://schemas.microsoft.com/office/drawing/2014/main" id="{00000000-0008-0000-0500-0000E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97" name="Text Box 357">
          <a:extLst>
            <a:ext uri="{FF2B5EF4-FFF2-40B4-BE49-F238E27FC236}">
              <a16:creationId xmlns:a16="http://schemas.microsoft.com/office/drawing/2014/main" id="{00000000-0008-0000-0500-0000E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98" name="Text Box 358">
          <a:extLst>
            <a:ext uri="{FF2B5EF4-FFF2-40B4-BE49-F238E27FC236}">
              <a16:creationId xmlns:a16="http://schemas.microsoft.com/office/drawing/2014/main" id="{00000000-0008-0000-0500-0000E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899" name="Text Box 359">
          <a:extLst>
            <a:ext uri="{FF2B5EF4-FFF2-40B4-BE49-F238E27FC236}">
              <a16:creationId xmlns:a16="http://schemas.microsoft.com/office/drawing/2014/main" id="{00000000-0008-0000-0500-0000E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00" name="Text Box 360">
          <a:extLst>
            <a:ext uri="{FF2B5EF4-FFF2-40B4-BE49-F238E27FC236}">
              <a16:creationId xmlns:a16="http://schemas.microsoft.com/office/drawing/2014/main" id="{00000000-0008-0000-0500-0000E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01" name="Text Box 361">
          <a:extLst>
            <a:ext uri="{FF2B5EF4-FFF2-40B4-BE49-F238E27FC236}">
              <a16:creationId xmlns:a16="http://schemas.microsoft.com/office/drawing/2014/main" id="{00000000-0008-0000-0500-0000E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02" name="Text Box 362">
          <a:extLst>
            <a:ext uri="{FF2B5EF4-FFF2-40B4-BE49-F238E27FC236}">
              <a16:creationId xmlns:a16="http://schemas.microsoft.com/office/drawing/2014/main" id="{00000000-0008-0000-0500-0000E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03" name="Text Box 363">
          <a:extLst>
            <a:ext uri="{FF2B5EF4-FFF2-40B4-BE49-F238E27FC236}">
              <a16:creationId xmlns:a16="http://schemas.microsoft.com/office/drawing/2014/main" id="{00000000-0008-0000-0500-0000E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04" name="Text Box 364">
          <a:extLst>
            <a:ext uri="{FF2B5EF4-FFF2-40B4-BE49-F238E27FC236}">
              <a16:creationId xmlns:a16="http://schemas.microsoft.com/office/drawing/2014/main" id="{00000000-0008-0000-0500-0000F0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05" name="Text Box 365">
          <a:extLst>
            <a:ext uri="{FF2B5EF4-FFF2-40B4-BE49-F238E27FC236}">
              <a16:creationId xmlns:a16="http://schemas.microsoft.com/office/drawing/2014/main" id="{00000000-0008-0000-0500-0000F1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06" name="Text Box 366">
          <a:extLst>
            <a:ext uri="{FF2B5EF4-FFF2-40B4-BE49-F238E27FC236}">
              <a16:creationId xmlns:a16="http://schemas.microsoft.com/office/drawing/2014/main" id="{00000000-0008-0000-0500-0000F2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07" name="Text Box 367">
          <a:extLst>
            <a:ext uri="{FF2B5EF4-FFF2-40B4-BE49-F238E27FC236}">
              <a16:creationId xmlns:a16="http://schemas.microsoft.com/office/drawing/2014/main" id="{00000000-0008-0000-0500-0000F3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08" name="Text Box 368">
          <a:extLst>
            <a:ext uri="{FF2B5EF4-FFF2-40B4-BE49-F238E27FC236}">
              <a16:creationId xmlns:a16="http://schemas.microsoft.com/office/drawing/2014/main" id="{00000000-0008-0000-0500-0000F4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09" name="Text Box 369">
          <a:extLst>
            <a:ext uri="{FF2B5EF4-FFF2-40B4-BE49-F238E27FC236}">
              <a16:creationId xmlns:a16="http://schemas.microsoft.com/office/drawing/2014/main" id="{00000000-0008-0000-0500-0000F5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10" name="Text Box 370">
          <a:extLst>
            <a:ext uri="{FF2B5EF4-FFF2-40B4-BE49-F238E27FC236}">
              <a16:creationId xmlns:a16="http://schemas.microsoft.com/office/drawing/2014/main" id="{00000000-0008-0000-0500-0000F6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11" name="Text Box 371">
          <a:extLst>
            <a:ext uri="{FF2B5EF4-FFF2-40B4-BE49-F238E27FC236}">
              <a16:creationId xmlns:a16="http://schemas.microsoft.com/office/drawing/2014/main" id="{00000000-0008-0000-0500-0000F7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12" name="Text Box 372">
          <a:extLst>
            <a:ext uri="{FF2B5EF4-FFF2-40B4-BE49-F238E27FC236}">
              <a16:creationId xmlns:a16="http://schemas.microsoft.com/office/drawing/2014/main" id="{00000000-0008-0000-0500-0000F8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13" name="Text Box 373">
          <a:extLst>
            <a:ext uri="{FF2B5EF4-FFF2-40B4-BE49-F238E27FC236}">
              <a16:creationId xmlns:a16="http://schemas.microsoft.com/office/drawing/2014/main" id="{00000000-0008-0000-0500-0000F9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14" name="Text Box 374">
          <a:extLst>
            <a:ext uri="{FF2B5EF4-FFF2-40B4-BE49-F238E27FC236}">
              <a16:creationId xmlns:a16="http://schemas.microsoft.com/office/drawing/2014/main" id="{00000000-0008-0000-0500-0000FA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15" name="Text Box 375">
          <a:extLst>
            <a:ext uri="{FF2B5EF4-FFF2-40B4-BE49-F238E27FC236}">
              <a16:creationId xmlns:a16="http://schemas.microsoft.com/office/drawing/2014/main" id="{00000000-0008-0000-0500-0000FB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16" name="Text Box 376">
          <a:extLst>
            <a:ext uri="{FF2B5EF4-FFF2-40B4-BE49-F238E27FC236}">
              <a16:creationId xmlns:a16="http://schemas.microsoft.com/office/drawing/2014/main" id="{00000000-0008-0000-0500-0000FC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17" name="Text Box 377">
          <a:extLst>
            <a:ext uri="{FF2B5EF4-FFF2-40B4-BE49-F238E27FC236}">
              <a16:creationId xmlns:a16="http://schemas.microsoft.com/office/drawing/2014/main" id="{00000000-0008-0000-0500-0000FD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18" name="Text Box 378">
          <a:extLst>
            <a:ext uri="{FF2B5EF4-FFF2-40B4-BE49-F238E27FC236}">
              <a16:creationId xmlns:a16="http://schemas.microsoft.com/office/drawing/2014/main" id="{00000000-0008-0000-0500-0000FE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19" name="Text Box 379">
          <a:extLst>
            <a:ext uri="{FF2B5EF4-FFF2-40B4-BE49-F238E27FC236}">
              <a16:creationId xmlns:a16="http://schemas.microsoft.com/office/drawing/2014/main" id="{00000000-0008-0000-0500-0000FF50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20" name="Text Box 380">
          <a:extLst>
            <a:ext uri="{FF2B5EF4-FFF2-40B4-BE49-F238E27FC236}">
              <a16:creationId xmlns:a16="http://schemas.microsoft.com/office/drawing/2014/main" id="{00000000-0008-0000-0500-00000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21" name="Text Box 381">
          <a:extLst>
            <a:ext uri="{FF2B5EF4-FFF2-40B4-BE49-F238E27FC236}">
              <a16:creationId xmlns:a16="http://schemas.microsoft.com/office/drawing/2014/main" id="{00000000-0008-0000-0500-00000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22" name="Text Box 382">
          <a:extLst>
            <a:ext uri="{FF2B5EF4-FFF2-40B4-BE49-F238E27FC236}">
              <a16:creationId xmlns:a16="http://schemas.microsoft.com/office/drawing/2014/main" id="{00000000-0008-0000-0500-00000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23" name="Text Box 383">
          <a:extLst>
            <a:ext uri="{FF2B5EF4-FFF2-40B4-BE49-F238E27FC236}">
              <a16:creationId xmlns:a16="http://schemas.microsoft.com/office/drawing/2014/main" id="{00000000-0008-0000-0500-00000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24" name="Text Box 384">
          <a:extLst>
            <a:ext uri="{FF2B5EF4-FFF2-40B4-BE49-F238E27FC236}">
              <a16:creationId xmlns:a16="http://schemas.microsoft.com/office/drawing/2014/main" id="{00000000-0008-0000-0500-00000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25" name="Text Box 385">
          <a:extLst>
            <a:ext uri="{FF2B5EF4-FFF2-40B4-BE49-F238E27FC236}">
              <a16:creationId xmlns:a16="http://schemas.microsoft.com/office/drawing/2014/main" id="{00000000-0008-0000-0500-00000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26" name="Text Box 386">
          <a:extLst>
            <a:ext uri="{FF2B5EF4-FFF2-40B4-BE49-F238E27FC236}">
              <a16:creationId xmlns:a16="http://schemas.microsoft.com/office/drawing/2014/main" id="{00000000-0008-0000-0500-00000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27" name="Text Box 387">
          <a:extLst>
            <a:ext uri="{FF2B5EF4-FFF2-40B4-BE49-F238E27FC236}">
              <a16:creationId xmlns:a16="http://schemas.microsoft.com/office/drawing/2014/main" id="{00000000-0008-0000-0500-00000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28" name="Text Box 388">
          <a:extLst>
            <a:ext uri="{FF2B5EF4-FFF2-40B4-BE49-F238E27FC236}">
              <a16:creationId xmlns:a16="http://schemas.microsoft.com/office/drawing/2014/main" id="{00000000-0008-0000-0500-00000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29" name="Text Box 389">
          <a:extLst>
            <a:ext uri="{FF2B5EF4-FFF2-40B4-BE49-F238E27FC236}">
              <a16:creationId xmlns:a16="http://schemas.microsoft.com/office/drawing/2014/main" id="{00000000-0008-0000-0500-00000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30" name="Text Box 390">
          <a:extLst>
            <a:ext uri="{FF2B5EF4-FFF2-40B4-BE49-F238E27FC236}">
              <a16:creationId xmlns:a16="http://schemas.microsoft.com/office/drawing/2014/main" id="{00000000-0008-0000-0500-00000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31" name="Text Box 391">
          <a:extLst>
            <a:ext uri="{FF2B5EF4-FFF2-40B4-BE49-F238E27FC236}">
              <a16:creationId xmlns:a16="http://schemas.microsoft.com/office/drawing/2014/main" id="{00000000-0008-0000-0500-00000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32" name="Text Box 392">
          <a:extLst>
            <a:ext uri="{FF2B5EF4-FFF2-40B4-BE49-F238E27FC236}">
              <a16:creationId xmlns:a16="http://schemas.microsoft.com/office/drawing/2014/main" id="{00000000-0008-0000-0500-00000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33" name="Text Box 393">
          <a:extLst>
            <a:ext uri="{FF2B5EF4-FFF2-40B4-BE49-F238E27FC236}">
              <a16:creationId xmlns:a16="http://schemas.microsoft.com/office/drawing/2014/main" id="{00000000-0008-0000-0500-00000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34" name="Text Box 394">
          <a:extLst>
            <a:ext uri="{FF2B5EF4-FFF2-40B4-BE49-F238E27FC236}">
              <a16:creationId xmlns:a16="http://schemas.microsoft.com/office/drawing/2014/main" id="{00000000-0008-0000-0500-00000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35" name="Text Box 587">
          <a:extLst>
            <a:ext uri="{FF2B5EF4-FFF2-40B4-BE49-F238E27FC236}">
              <a16:creationId xmlns:a16="http://schemas.microsoft.com/office/drawing/2014/main" id="{00000000-0008-0000-0500-00000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36" name="Text Box 588">
          <a:extLst>
            <a:ext uri="{FF2B5EF4-FFF2-40B4-BE49-F238E27FC236}">
              <a16:creationId xmlns:a16="http://schemas.microsoft.com/office/drawing/2014/main" id="{00000000-0008-0000-0500-00001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37" name="Text Box 589">
          <a:extLst>
            <a:ext uri="{FF2B5EF4-FFF2-40B4-BE49-F238E27FC236}">
              <a16:creationId xmlns:a16="http://schemas.microsoft.com/office/drawing/2014/main" id="{00000000-0008-0000-0500-00001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38" name="Text Box 590">
          <a:extLst>
            <a:ext uri="{FF2B5EF4-FFF2-40B4-BE49-F238E27FC236}">
              <a16:creationId xmlns:a16="http://schemas.microsoft.com/office/drawing/2014/main" id="{00000000-0008-0000-0500-00001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39" name="Text Box 591">
          <a:extLst>
            <a:ext uri="{FF2B5EF4-FFF2-40B4-BE49-F238E27FC236}">
              <a16:creationId xmlns:a16="http://schemas.microsoft.com/office/drawing/2014/main" id="{00000000-0008-0000-0500-00001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40" name="Text Box 592">
          <a:extLst>
            <a:ext uri="{FF2B5EF4-FFF2-40B4-BE49-F238E27FC236}">
              <a16:creationId xmlns:a16="http://schemas.microsoft.com/office/drawing/2014/main" id="{00000000-0008-0000-0500-00001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41" name="Text Box 593">
          <a:extLst>
            <a:ext uri="{FF2B5EF4-FFF2-40B4-BE49-F238E27FC236}">
              <a16:creationId xmlns:a16="http://schemas.microsoft.com/office/drawing/2014/main" id="{00000000-0008-0000-0500-00001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42" name="Text Box 594">
          <a:extLst>
            <a:ext uri="{FF2B5EF4-FFF2-40B4-BE49-F238E27FC236}">
              <a16:creationId xmlns:a16="http://schemas.microsoft.com/office/drawing/2014/main" id="{00000000-0008-0000-0500-00001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43" name="Text Box 595">
          <a:extLst>
            <a:ext uri="{FF2B5EF4-FFF2-40B4-BE49-F238E27FC236}">
              <a16:creationId xmlns:a16="http://schemas.microsoft.com/office/drawing/2014/main" id="{00000000-0008-0000-0500-00001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44" name="Text Box 596">
          <a:extLst>
            <a:ext uri="{FF2B5EF4-FFF2-40B4-BE49-F238E27FC236}">
              <a16:creationId xmlns:a16="http://schemas.microsoft.com/office/drawing/2014/main" id="{00000000-0008-0000-0500-00001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45" name="Text Box 597">
          <a:extLst>
            <a:ext uri="{FF2B5EF4-FFF2-40B4-BE49-F238E27FC236}">
              <a16:creationId xmlns:a16="http://schemas.microsoft.com/office/drawing/2014/main" id="{00000000-0008-0000-0500-00001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46" name="Text Box 598">
          <a:extLst>
            <a:ext uri="{FF2B5EF4-FFF2-40B4-BE49-F238E27FC236}">
              <a16:creationId xmlns:a16="http://schemas.microsoft.com/office/drawing/2014/main" id="{00000000-0008-0000-0500-00001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47" name="Text Box 599">
          <a:extLst>
            <a:ext uri="{FF2B5EF4-FFF2-40B4-BE49-F238E27FC236}">
              <a16:creationId xmlns:a16="http://schemas.microsoft.com/office/drawing/2014/main" id="{00000000-0008-0000-0500-00001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48" name="Text Box 600">
          <a:extLst>
            <a:ext uri="{FF2B5EF4-FFF2-40B4-BE49-F238E27FC236}">
              <a16:creationId xmlns:a16="http://schemas.microsoft.com/office/drawing/2014/main" id="{00000000-0008-0000-0500-00001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49" name="Text Box 601">
          <a:extLst>
            <a:ext uri="{FF2B5EF4-FFF2-40B4-BE49-F238E27FC236}">
              <a16:creationId xmlns:a16="http://schemas.microsoft.com/office/drawing/2014/main" id="{00000000-0008-0000-0500-00001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50" name="Text Box 602">
          <a:extLst>
            <a:ext uri="{FF2B5EF4-FFF2-40B4-BE49-F238E27FC236}">
              <a16:creationId xmlns:a16="http://schemas.microsoft.com/office/drawing/2014/main" id="{00000000-0008-0000-0500-00001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51" name="Text Box 603">
          <a:extLst>
            <a:ext uri="{FF2B5EF4-FFF2-40B4-BE49-F238E27FC236}">
              <a16:creationId xmlns:a16="http://schemas.microsoft.com/office/drawing/2014/main" id="{00000000-0008-0000-0500-00001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52" name="Text Box 604">
          <a:extLst>
            <a:ext uri="{FF2B5EF4-FFF2-40B4-BE49-F238E27FC236}">
              <a16:creationId xmlns:a16="http://schemas.microsoft.com/office/drawing/2014/main" id="{00000000-0008-0000-0500-00002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53" name="Text Box 605">
          <a:extLst>
            <a:ext uri="{FF2B5EF4-FFF2-40B4-BE49-F238E27FC236}">
              <a16:creationId xmlns:a16="http://schemas.microsoft.com/office/drawing/2014/main" id="{00000000-0008-0000-0500-00002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54" name="Text Box 606">
          <a:extLst>
            <a:ext uri="{FF2B5EF4-FFF2-40B4-BE49-F238E27FC236}">
              <a16:creationId xmlns:a16="http://schemas.microsoft.com/office/drawing/2014/main" id="{00000000-0008-0000-0500-00002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55" name="Text Box 607">
          <a:extLst>
            <a:ext uri="{FF2B5EF4-FFF2-40B4-BE49-F238E27FC236}">
              <a16:creationId xmlns:a16="http://schemas.microsoft.com/office/drawing/2014/main" id="{00000000-0008-0000-0500-00002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56" name="Text Box 608">
          <a:extLst>
            <a:ext uri="{FF2B5EF4-FFF2-40B4-BE49-F238E27FC236}">
              <a16:creationId xmlns:a16="http://schemas.microsoft.com/office/drawing/2014/main" id="{00000000-0008-0000-0500-00002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57" name="Text Box 609">
          <a:extLst>
            <a:ext uri="{FF2B5EF4-FFF2-40B4-BE49-F238E27FC236}">
              <a16:creationId xmlns:a16="http://schemas.microsoft.com/office/drawing/2014/main" id="{00000000-0008-0000-0500-00002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58" name="Text Box 610">
          <a:extLst>
            <a:ext uri="{FF2B5EF4-FFF2-40B4-BE49-F238E27FC236}">
              <a16:creationId xmlns:a16="http://schemas.microsoft.com/office/drawing/2014/main" id="{00000000-0008-0000-0500-00002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59" name="Text Box 611">
          <a:extLst>
            <a:ext uri="{FF2B5EF4-FFF2-40B4-BE49-F238E27FC236}">
              <a16:creationId xmlns:a16="http://schemas.microsoft.com/office/drawing/2014/main" id="{00000000-0008-0000-0500-00002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60" name="Text Box 612">
          <a:extLst>
            <a:ext uri="{FF2B5EF4-FFF2-40B4-BE49-F238E27FC236}">
              <a16:creationId xmlns:a16="http://schemas.microsoft.com/office/drawing/2014/main" id="{00000000-0008-0000-0500-00002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61" name="Text Box 613">
          <a:extLst>
            <a:ext uri="{FF2B5EF4-FFF2-40B4-BE49-F238E27FC236}">
              <a16:creationId xmlns:a16="http://schemas.microsoft.com/office/drawing/2014/main" id="{00000000-0008-0000-0500-00002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62" name="Text Box 614">
          <a:extLst>
            <a:ext uri="{FF2B5EF4-FFF2-40B4-BE49-F238E27FC236}">
              <a16:creationId xmlns:a16="http://schemas.microsoft.com/office/drawing/2014/main" id="{00000000-0008-0000-0500-00002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63" name="Text Box 615">
          <a:extLst>
            <a:ext uri="{FF2B5EF4-FFF2-40B4-BE49-F238E27FC236}">
              <a16:creationId xmlns:a16="http://schemas.microsoft.com/office/drawing/2014/main" id="{00000000-0008-0000-0500-00002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64" name="Text Box 616">
          <a:extLst>
            <a:ext uri="{FF2B5EF4-FFF2-40B4-BE49-F238E27FC236}">
              <a16:creationId xmlns:a16="http://schemas.microsoft.com/office/drawing/2014/main" id="{00000000-0008-0000-0500-00002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65" name="Text Box 617">
          <a:extLst>
            <a:ext uri="{FF2B5EF4-FFF2-40B4-BE49-F238E27FC236}">
              <a16:creationId xmlns:a16="http://schemas.microsoft.com/office/drawing/2014/main" id="{00000000-0008-0000-0500-00002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66" name="Text Box 618">
          <a:extLst>
            <a:ext uri="{FF2B5EF4-FFF2-40B4-BE49-F238E27FC236}">
              <a16:creationId xmlns:a16="http://schemas.microsoft.com/office/drawing/2014/main" id="{00000000-0008-0000-0500-00002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67" name="Text Box 619">
          <a:extLst>
            <a:ext uri="{FF2B5EF4-FFF2-40B4-BE49-F238E27FC236}">
              <a16:creationId xmlns:a16="http://schemas.microsoft.com/office/drawing/2014/main" id="{00000000-0008-0000-0500-00002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68" name="Text Box 620">
          <a:extLst>
            <a:ext uri="{FF2B5EF4-FFF2-40B4-BE49-F238E27FC236}">
              <a16:creationId xmlns:a16="http://schemas.microsoft.com/office/drawing/2014/main" id="{00000000-0008-0000-0500-00003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69" name="Text Box 621">
          <a:extLst>
            <a:ext uri="{FF2B5EF4-FFF2-40B4-BE49-F238E27FC236}">
              <a16:creationId xmlns:a16="http://schemas.microsoft.com/office/drawing/2014/main" id="{00000000-0008-0000-0500-00003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70" name="Text Box 622">
          <a:extLst>
            <a:ext uri="{FF2B5EF4-FFF2-40B4-BE49-F238E27FC236}">
              <a16:creationId xmlns:a16="http://schemas.microsoft.com/office/drawing/2014/main" id="{00000000-0008-0000-0500-00003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71" name="Text Box 623">
          <a:extLst>
            <a:ext uri="{FF2B5EF4-FFF2-40B4-BE49-F238E27FC236}">
              <a16:creationId xmlns:a16="http://schemas.microsoft.com/office/drawing/2014/main" id="{00000000-0008-0000-0500-00003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72" name="Text Box 624">
          <a:extLst>
            <a:ext uri="{FF2B5EF4-FFF2-40B4-BE49-F238E27FC236}">
              <a16:creationId xmlns:a16="http://schemas.microsoft.com/office/drawing/2014/main" id="{00000000-0008-0000-0500-00003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73" name="Text Box 625">
          <a:extLst>
            <a:ext uri="{FF2B5EF4-FFF2-40B4-BE49-F238E27FC236}">
              <a16:creationId xmlns:a16="http://schemas.microsoft.com/office/drawing/2014/main" id="{00000000-0008-0000-0500-00003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74" name="Text Box 626">
          <a:extLst>
            <a:ext uri="{FF2B5EF4-FFF2-40B4-BE49-F238E27FC236}">
              <a16:creationId xmlns:a16="http://schemas.microsoft.com/office/drawing/2014/main" id="{00000000-0008-0000-0500-00003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75" name="Text Box 627">
          <a:extLst>
            <a:ext uri="{FF2B5EF4-FFF2-40B4-BE49-F238E27FC236}">
              <a16:creationId xmlns:a16="http://schemas.microsoft.com/office/drawing/2014/main" id="{00000000-0008-0000-0500-00003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76" name="Text Box 628">
          <a:extLst>
            <a:ext uri="{FF2B5EF4-FFF2-40B4-BE49-F238E27FC236}">
              <a16:creationId xmlns:a16="http://schemas.microsoft.com/office/drawing/2014/main" id="{00000000-0008-0000-0500-00003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77" name="Text Box 629">
          <a:extLst>
            <a:ext uri="{FF2B5EF4-FFF2-40B4-BE49-F238E27FC236}">
              <a16:creationId xmlns:a16="http://schemas.microsoft.com/office/drawing/2014/main" id="{00000000-0008-0000-0500-00003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78" name="Text Box 630">
          <a:extLst>
            <a:ext uri="{FF2B5EF4-FFF2-40B4-BE49-F238E27FC236}">
              <a16:creationId xmlns:a16="http://schemas.microsoft.com/office/drawing/2014/main" id="{00000000-0008-0000-0500-00003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79" name="Text Box 631">
          <a:extLst>
            <a:ext uri="{FF2B5EF4-FFF2-40B4-BE49-F238E27FC236}">
              <a16:creationId xmlns:a16="http://schemas.microsoft.com/office/drawing/2014/main" id="{00000000-0008-0000-0500-00003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80" name="Text Box 632">
          <a:extLst>
            <a:ext uri="{FF2B5EF4-FFF2-40B4-BE49-F238E27FC236}">
              <a16:creationId xmlns:a16="http://schemas.microsoft.com/office/drawing/2014/main" id="{00000000-0008-0000-0500-00003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81" name="Text Box 633">
          <a:extLst>
            <a:ext uri="{FF2B5EF4-FFF2-40B4-BE49-F238E27FC236}">
              <a16:creationId xmlns:a16="http://schemas.microsoft.com/office/drawing/2014/main" id="{00000000-0008-0000-0500-00003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82" name="Text Box 634">
          <a:extLst>
            <a:ext uri="{FF2B5EF4-FFF2-40B4-BE49-F238E27FC236}">
              <a16:creationId xmlns:a16="http://schemas.microsoft.com/office/drawing/2014/main" id="{00000000-0008-0000-0500-00003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83" name="Text Box 347">
          <a:extLst>
            <a:ext uri="{FF2B5EF4-FFF2-40B4-BE49-F238E27FC236}">
              <a16:creationId xmlns:a16="http://schemas.microsoft.com/office/drawing/2014/main" id="{00000000-0008-0000-0500-00003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84" name="Text Box 348">
          <a:extLst>
            <a:ext uri="{FF2B5EF4-FFF2-40B4-BE49-F238E27FC236}">
              <a16:creationId xmlns:a16="http://schemas.microsoft.com/office/drawing/2014/main" id="{00000000-0008-0000-0500-00004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85" name="Text Box 349">
          <a:extLst>
            <a:ext uri="{FF2B5EF4-FFF2-40B4-BE49-F238E27FC236}">
              <a16:creationId xmlns:a16="http://schemas.microsoft.com/office/drawing/2014/main" id="{00000000-0008-0000-0500-00004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86" name="Text Box 350">
          <a:extLst>
            <a:ext uri="{FF2B5EF4-FFF2-40B4-BE49-F238E27FC236}">
              <a16:creationId xmlns:a16="http://schemas.microsoft.com/office/drawing/2014/main" id="{00000000-0008-0000-0500-00004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87" name="Text Box 351">
          <a:extLst>
            <a:ext uri="{FF2B5EF4-FFF2-40B4-BE49-F238E27FC236}">
              <a16:creationId xmlns:a16="http://schemas.microsoft.com/office/drawing/2014/main" id="{00000000-0008-0000-0500-00004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88" name="Text Box 352">
          <a:extLst>
            <a:ext uri="{FF2B5EF4-FFF2-40B4-BE49-F238E27FC236}">
              <a16:creationId xmlns:a16="http://schemas.microsoft.com/office/drawing/2014/main" id="{00000000-0008-0000-0500-00004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89" name="Text Box 353">
          <a:extLst>
            <a:ext uri="{FF2B5EF4-FFF2-40B4-BE49-F238E27FC236}">
              <a16:creationId xmlns:a16="http://schemas.microsoft.com/office/drawing/2014/main" id="{00000000-0008-0000-0500-00004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90" name="Text Box 354">
          <a:extLst>
            <a:ext uri="{FF2B5EF4-FFF2-40B4-BE49-F238E27FC236}">
              <a16:creationId xmlns:a16="http://schemas.microsoft.com/office/drawing/2014/main" id="{00000000-0008-0000-0500-00004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91" name="Text Box 355">
          <a:extLst>
            <a:ext uri="{FF2B5EF4-FFF2-40B4-BE49-F238E27FC236}">
              <a16:creationId xmlns:a16="http://schemas.microsoft.com/office/drawing/2014/main" id="{00000000-0008-0000-0500-00004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92" name="Text Box 356">
          <a:extLst>
            <a:ext uri="{FF2B5EF4-FFF2-40B4-BE49-F238E27FC236}">
              <a16:creationId xmlns:a16="http://schemas.microsoft.com/office/drawing/2014/main" id="{00000000-0008-0000-0500-00004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93" name="Text Box 357">
          <a:extLst>
            <a:ext uri="{FF2B5EF4-FFF2-40B4-BE49-F238E27FC236}">
              <a16:creationId xmlns:a16="http://schemas.microsoft.com/office/drawing/2014/main" id="{00000000-0008-0000-0500-00004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94" name="Text Box 358">
          <a:extLst>
            <a:ext uri="{FF2B5EF4-FFF2-40B4-BE49-F238E27FC236}">
              <a16:creationId xmlns:a16="http://schemas.microsoft.com/office/drawing/2014/main" id="{00000000-0008-0000-0500-00004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95" name="Text Box 359">
          <a:extLst>
            <a:ext uri="{FF2B5EF4-FFF2-40B4-BE49-F238E27FC236}">
              <a16:creationId xmlns:a16="http://schemas.microsoft.com/office/drawing/2014/main" id="{00000000-0008-0000-0500-00004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96" name="Text Box 360">
          <a:extLst>
            <a:ext uri="{FF2B5EF4-FFF2-40B4-BE49-F238E27FC236}">
              <a16:creationId xmlns:a16="http://schemas.microsoft.com/office/drawing/2014/main" id="{00000000-0008-0000-0500-00004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97" name="Text Box 361">
          <a:extLst>
            <a:ext uri="{FF2B5EF4-FFF2-40B4-BE49-F238E27FC236}">
              <a16:creationId xmlns:a16="http://schemas.microsoft.com/office/drawing/2014/main" id="{00000000-0008-0000-0500-00004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98" name="Text Box 362">
          <a:extLst>
            <a:ext uri="{FF2B5EF4-FFF2-40B4-BE49-F238E27FC236}">
              <a16:creationId xmlns:a16="http://schemas.microsoft.com/office/drawing/2014/main" id="{00000000-0008-0000-0500-00004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5999" name="Text Box 363">
          <a:extLst>
            <a:ext uri="{FF2B5EF4-FFF2-40B4-BE49-F238E27FC236}">
              <a16:creationId xmlns:a16="http://schemas.microsoft.com/office/drawing/2014/main" id="{00000000-0008-0000-0500-00004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00" name="Text Box 364">
          <a:extLst>
            <a:ext uri="{FF2B5EF4-FFF2-40B4-BE49-F238E27FC236}">
              <a16:creationId xmlns:a16="http://schemas.microsoft.com/office/drawing/2014/main" id="{00000000-0008-0000-0500-00005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01" name="Text Box 365">
          <a:extLst>
            <a:ext uri="{FF2B5EF4-FFF2-40B4-BE49-F238E27FC236}">
              <a16:creationId xmlns:a16="http://schemas.microsoft.com/office/drawing/2014/main" id="{00000000-0008-0000-0500-00005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02" name="Text Box 366">
          <a:extLst>
            <a:ext uri="{FF2B5EF4-FFF2-40B4-BE49-F238E27FC236}">
              <a16:creationId xmlns:a16="http://schemas.microsoft.com/office/drawing/2014/main" id="{00000000-0008-0000-0500-00005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03" name="Text Box 367">
          <a:extLst>
            <a:ext uri="{FF2B5EF4-FFF2-40B4-BE49-F238E27FC236}">
              <a16:creationId xmlns:a16="http://schemas.microsoft.com/office/drawing/2014/main" id="{00000000-0008-0000-0500-00005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04" name="Text Box 368">
          <a:extLst>
            <a:ext uri="{FF2B5EF4-FFF2-40B4-BE49-F238E27FC236}">
              <a16:creationId xmlns:a16="http://schemas.microsoft.com/office/drawing/2014/main" id="{00000000-0008-0000-0500-00005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05" name="Text Box 369">
          <a:extLst>
            <a:ext uri="{FF2B5EF4-FFF2-40B4-BE49-F238E27FC236}">
              <a16:creationId xmlns:a16="http://schemas.microsoft.com/office/drawing/2014/main" id="{00000000-0008-0000-0500-00005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06" name="Text Box 370">
          <a:extLst>
            <a:ext uri="{FF2B5EF4-FFF2-40B4-BE49-F238E27FC236}">
              <a16:creationId xmlns:a16="http://schemas.microsoft.com/office/drawing/2014/main" id="{00000000-0008-0000-0500-00005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07" name="Text Box 371">
          <a:extLst>
            <a:ext uri="{FF2B5EF4-FFF2-40B4-BE49-F238E27FC236}">
              <a16:creationId xmlns:a16="http://schemas.microsoft.com/office/drawing/2014/main" id="{00000000-0008-0000-0500-00005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08" name="Text Box 372">
          <a:extLst>
            <a:ext uri="{FF2B5EF4-FFF2-40B4-BE49-F238E27FC236}">
              <a16:creationId xmlns:a16="http://schemas.microsoft.com/office/drawing/2014/main" id="{00000000-0008-0000-0500-00005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09" name="Text Box 373">
          <a:extLst>
            <a:ext uri="{FF2B5EF4-FFF2-40B4-BE49-F238E27FC236}">
              <a16:creationId xmlns:a16="http://schemas.microsoft.com/office/drawing/2014/main" id="{00000000-0008-0000-0500-00005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10" name="Text Box 374">
          <a:extLst>
            <a:ext uri="{FF2B5EF4-FFF2-40B4-BE49-F238E27FC236}">
              <a16:creationId xmlns:a16="http://schemas.microsoft.com/office/drawing/2014/main" id="{00000000-0008-0000-0500-00005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11" name="Text Box 375">
          <a:extLst>
            <a:ext uri="{FF2B5EF4-FFF2-40B4-BE49-F238E27FC236}">
              <a16:creationId xmlns:a16="http://schemas.microsoft.com/office/drawing/2014/main" id="{00000000-0008-0000-0500-00005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12" name="Text Box 376">
          <a:extLst>
            <a:ext uri="{FF2B5EF4-FFF2-40B4-BE49-F238E27FC236}">
              <a16:creationId xmlns:a16="http://schemas.microsoft.com/office/drawing/2014/main" id="{00000000-0008-0000-0500-00005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13" name="Text Box 377">
          <a:extLst>
            <a:ext uri="{FF2B5EF4-FFF2-40B4-BE49-F238E27FC236}">
              <a16:creationId xmlns:a16="http://schemas.microsoft.com/office/drawing/2014/main" id="{00000000-0008-0000-0500-00005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14" name="Text Box 378">
          <a:extLst>
            <a:ext uri="{FF2B5EF4-FFF2-40B4-BE49-F238E27FC236}">
              <a16:creationId xmlns:a16="http://schemas.microsoft.com/office/drawing/2014/main" id="{00000000-0008-0000-0500-00005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15" name="Text Box 379">
          <a:extLst>
            <a:ext uri="{FF2B5EF4-FFF2-40B4-BE49-F238E27FC236}">
              <a16:creationId xmlns:a16="http://schemas.microsoft.com/office/drawing/2014/main" id="{00000000-0008-0000-0500-00005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16" name="Text Box 380">
          <a:extLst>
            <a:ext uri="{FF2B5EF4-FFF2-40B4-BE49-F238E27FC236}">
              <a16:creationId xmlns:a16="http://schemas.microsoft.com/office/drawing/2014/main" id="{00000000-0008-0000-0500-00006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17" name="Text Box 381">
          <a:extLst>
            <a:ext uri="{FF2B5EF4-FFF2-40B4-BE49-F238E27FC236}">
              <a16:creationId xmlns:a16="http://schemas.microsoft.com/office/drawing/2014/main" id="{00000000-0008-0000-0500-00006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18" name="Text Box 382">
          <a:extLst>
            <a:ext uri="{FF2B5EF4-FFF2-40B4-BE49-F238E27FC236}">
              <a16:creationId xmlns:a16="http://schemas.microsoft.com/office/drawing/2014/main" id="{00000000-0008-0000-0500-00006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19" name="Text Box 383">
          <a:extLst>
            <a:ext uri="{FF2B5EF4-FFF2-40B4-BE49-F238E27FC236}">
              <a16:creationId xmlns:a16="http://schemas.microsoft.com/office/drawing/2014/main" id="{00000000-0008-0000-0500-00006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20" name="Text Box 384">
          <a:extLst>
            <a:ext uri="{FF2B5EF4-FFF2-40B4-BE49-F238E27FC236}">
              <a16:creationId xmlns:a16="http://schemas.microsoft.com/office/drawing/2014/main" id="{00000000-0008-0000-0500-00006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21" name="Text Box 385">
          <a:extLst>
            <a:ext uri="{FF2B5EF4-FFF2-40B4-BE49-F238E27FC236}">
              <a16:creationId xmlns:a16="http://schemas.microsoft.com/office/drawing/2014/main" id="{00000000-0008-0000-0500-00006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22" name="Text Box 386">
          <a:extLst>
            <a:ext uri="{FF2B5EF4-FFF2-40B4-BE49-F238E27FC236}">
              <a16:creationId xmlns:a16="http://schemas.microsoft.com/office/drawing/2014/main" id="{00000000-0008-0000-0500-00006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23" name="Text Box 387">
          <a:extLst>
            <a:ext uri="{FF2B5EF4-FFF2-40B4-BE49-F238E27FC236}">
              <a16:creationId xmlns:a16="http://schemas.microsoft.com/office/drawing/2014/main" id="{00000000-0008-0000-0500-00006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24" name="Text Box 388">
          <a:extLst>
            <a:ext uri="{FF2B5EF4-FFF2-40B4-BE49-F238E27FC236}">
              <a16:creationId xmlns:a16="http://schemas.microsoft.com/office/drawing/2014/main" id="{00000000-0008-0000-0500-00006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25" name="Text Box 389">
          <a:extLst>
            <a:ext uri="{FF2B5EF4-FFF2-40B4-BE49-F238E27FC236}">
              <a16:creationId xmlns:a16="http://schemas.microsoft.com/office/drawing/2014/main" id="{00000000-0008-0000-0500-00006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26" name="Text Box 390">
          <a:extLst>
            <a:ext uri="{FF2B5EF4-FFF2-40B4-BE49-F238E27FC236}">
              <a16:creationId xmlns:a16="http://schemas.microsoft.com/office/drawing/2014/main" id="{00000000-0008-0000-0500-00006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27" name="Text Box 391">
          <a:extLst>
            <a:ext uri="{FF2B5EF4-FFF2-40B4-BE49-F238E27FC236}">
              <a16:creationId xmlns:a16="http://schemas.microsoft.com/office/drawing/2014/main" id="{00000000-0008-0000-0500-00006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28" name="Text Box 392">
          <a:extLst>
            <a:ext uri="{FF2B5EF4-FFF2-40B4-BE49-F238E27FC236}">
              <a16:creationId xmlns:a16="http://schemas.microsoft.com/office/drawing/2014/main" id="{00000000-0008-0000-0500-00006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29" name="Text Box 393">
          <a:extLst>
            <a:ext uri="{FF2B5EF4-FFF2-40B4-BE49-F238E27FC236}">
              <a16:creationId xmlns:a16="http://schemas.microsoft.com/office/drawing/2014/main" id="{00000000-0008-0000-0500-00006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30" name="Text Box 394">
          <a:extLst>
            <a:ext uri="{FF2B5EF4-FFF2-40B4-BE49-F238E27FC236}">
              <a16:creationId xmlns:a16="http://schemas.microsoft.com/office/drawing/2014/main" id="{00000000-0008-0000-0500-00006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31" name="Text Box 587">
          <a:extLst>
            <a:ext uri="{FF2B5EF4-FFF2-40B4-BE49-F238E27FC236}">
              <a16:creationId xmlns:a16="http://schemas.microsoft.com/office/drawing/2014/main" id="{00000000-0008-0000-0500-00006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32" name="Text Box 588">
          <a:extLst>
            <a:ext uri="{FF2B5EF4-FFF2-40B4-BE49-F238E27FC236}">
              <a16:creationId xmlns:a16="http://schemas.microsoft.com/office/drawing/2014/main" id="{00000000-0008-0000-0500-00007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33" name="Text Box 589">
          <a:extLst>
            <a:ext uri="{FF2B5EF4-FFF2-40B4-BE49-F238E27FC236}">
              <a16:creationId xmlns:a16="http://schemas.microsoft.com/office/drawing/2014/main" id="{00000000-0008-0000-0500-00007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34" name="Text Box 590">
          <a:extLst>
            <a:ext uri="{FF2B5EF4-FFF2-40B4-BE49-F238E27FC236}">
              <a16:creationId xmlns:a16="http://schemas.microsoft.com/office/drawing/2014/main" id="{00000000-0008-0000-0500-00007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35" name="Text Box 591">
          <a:extLst>
            <a:ext uri="{FF2B5EF4-FFF2-40B4-BE49-F238E27FC236}">
              <a16:creationId xmlns:a16="http://schemas.microsoft.com/office/drawing/2014/main" id="{00000000-0008-0000-0500-00007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36" name="Text Box 592">
          <a:extLst>
            <a:ext uri="{FF2B5EF4-FFF2-40B4-BE49-F238E27FC236}">
              <a16:creationId xmlns:a16="http://schemas.microsoft.com/office/drawing/2014/main" id="{00000000-0008-0000-0500-00007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37" name="Text Box 593">
          <a:extLst>
            <a:ext uri="{FF2B5EF4-FFF2-40B4-BE49-F238E27FC236}">
              <a16:creationId xmlns:a16="http://schemas.microsoft.com/office/drawing/2014/main" id="{00000000-0008-0000-0500-00007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38" name="Text Box 594">
          <a:extLst>
            <a:ext uri="{FF2B5EF4-FFF2-40B4-BE49-F238E27FC236}">
              <a16:creationId xmlns:a16="http://schemas.microsoft.com/office/drawing/2014/main" id="{00000000-0008-0000-0500-00007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39" name="Text Box 595">
          <a:extLst>
            <a:ext uri="{FF2B5EF4-FFF2-40B4-BE49-F238E27FC236}">
              <a16:creationId xmlns:a16="http://schemas.microsoft.com/office/drawing/2014/main" id="{00000000-0008-0000-0500-00007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40" name="Text Box 596">
          <a:extLst>
            <a:ext uri="{FF2B5EF4-FFF2-40B4-BE49-F238E27FC236}">
              <a16:creationId xmlns:a16="http://schemas.microsoft.com/office/drawing/2014/main" id="{00000000-0008-0000-0500-00007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41" name="Text Box 597">
          <a:extLst>
            <a:ext uri="{FF2B5EF4-FFF2-40B4-BE49-F238E27FC236}">
              <a16:creationId xmlns:a16="http://schemas.microsoft.com/office/drawing/2014/main" id="{00000000-0008-0000-0500-00007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42" name="Text Box 598">
          <a:extLst>
            <a:ext uri="{FF2B5EF4-FFF2-40B4-BE49-F238E27FC236}">
              <a16:creationId xmlns:a16="http://schemas.microsoft.com/office/drawing/2014/main" id="{00000000-0008-0000-0500-00007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43" name="Text Box 599">
          <a:extLst>
            <a:ext uri="{FF2B5EF4-FFF2-40B4-BE49-F238E27FC236}">
              <a16:creationId xmlns:a16="http://schemas.microsoft.com/office/drawing/2014/main" id="{00000000-0008-0000-0500-00007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44" name="Text Box 600">
          <a:extLst>
            <a:ext uri="{FF2B5EF4-FFF2-40B4-BE49-F238E27FC236}">
              <a16:creationId xmlns:a16="http://schemas.microsoft.com/office/drawing/2014/main" id="{00000000-0008-0000-0500-00007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45" name="Text Box 601">
          <a:extLst>
            <a:ext uri="{FF2B5EF4-FFF2-40B4-BE49-F238E27FC236}">
              <a16:creationId xmlns:a16="http://schemas.microsoft.com/office/drawing/2014/main" id="{00000000-0008-0000-0500-00007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46" name="Text Box 602">
          <a:extLst>
            <a:ext uri="{FF2B5EF4-FFF2-40B4-BE49-F238E27FC236}">
              <a16:creationId xmlns:a16="http://schemas.microsoft.com/office/drawing/2014/main" id="{00000000-0008-0000-0500-00007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47" name="Text Box 603">
          <a:extLst>
            <a:ext uri="{FF2B5EF4-FFF2-40B4-BE49-F238E27FC236}">
              <a16:creationId xmlns:a16="http://schemas.microsoft.com/office/drawing/2014/main" id="{00000000-0008-0000-0500-00007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48" name="Text Box 604">
          <a:extLst>
            <a:ext uri="{FF2B5EF4-FFF2-40B4-BE49-F238E27FC236}">
              <a16:creationId xmlns:a16="http://schemas.microsoft.com/office/drawing/2014/main" id="{00000000-0008-0000-0500-00008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49" name="Text Box 605">
          <a:extLst>
            <a:ext uri="{FF2B5EF4-FFF2-40B4-BE49-F238E27FC236}">
              <a16:creationId xmlns:a16="http://schemas.microsoft.com/office/drawing/2014/main" id="{00000000-0008-0000-0500-00008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50" name="Text Box 606">
          <a:extLst>
            <a:ext uri="{FF2B5EF4-FFF2-40B4-BE49-F238E27FC236}">
              <a16:creationId xmlns:a16="http://schemas.microsoft.com/office/drawing/2014/main" id="{00000000-0008-0000-0500-00008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51" name="Text Box 607">
          <a:extLst>
            <a:ext uri="{FF2B5EF4-FFF2-40B4-BE49-F238E27FC236}">
              <a16:creationId xmlns:a16="http://schemas.microsoft.com/office/drawing/2014/main" id="{00000000-0008-0000-0500-00008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52" name="Text Box 608">
          <a:extLst>
            <a:ext uri="{FF2B5EF4-FFF2-40B4-BE49-F238E27FC236}">
              <a16:creationId xmlns:a16="http://schemas.microsoft.com/office/drawing/2014/main" id="{00000000-0008-0000-0500-00008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53" name="Text Box 609">
          <a:extLst>
            <a:ext uri="{FF2B5EF4-FFF2-40B4-BE49-F238E27FC236}">
              <a16:creationId xmlns:a16="http://schemas.microsoft.com/office/drawing/2014/main" id="{00000000-0008-0000-0500-00008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54" name="Text Box 610">
          <a:extLst>
            <a:ext uri="{FF2B5EF4-FFF2-40B4-BE49-F238E27FC236}">
              <a16:creationId xmlns:a16="http://schemas.microsoft.com/office/drawing/2014/main" id="{00000000-0008-0000-0500-00008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55" name="Text Box 611">
          <a:extLst>
            <a:ext uri="{FF2B5EF4-FFF2-40B4-BE49-F238E27FC236}">
              <a16:creationId xmlns:a16="http://schemas.microsoft.com/office/drawing/2014/main" id="{00000000-0008-0000-0500-00008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56" name="Text Box 612">
          <a:extLst>
            <a:ext uri="{FF2B5EF4-FFF2-40B4-BE49-F238E27FC236}">
              <a16:creationId xmlns:a16="http://schemas.microsoft.com/office/drawing/2014/main" id="{00000000-0008-0000-0500-00008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57" name="Text Box 613">
          <a:extLst>
            <a:ext uri="{FF2B5EF4-FFF2-40B4-BE49-F238E27FC236}">
              <a16:creationId xmlns:a16="http://schemas.microsoft.com/office/drawing/2014/main" id="{00000000-0008-0000-0500-00008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58" name="Text Box 614">
          <a:extLst>
            <a:ext uri="{FF2B5EF4-FFF2-40B4-BE49-F238E27FC236}">
              <a16:creationId xmlns:a16="http://schemas.microsoft.com/office/drawing/2014/main" id="{00000000-0008-0000-0500-00008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59" name="Text Box 615">
          <a:extLst>
            <a:ext uri="{FF2B5EF4-FFF2-40B4-BE49-F238E27FC236}">
              <a16:creationId xmlns:a16="http://schemas.microsoft.com/office/drawing/2014/main" id="{00000000-0008-0000-0500-00008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60" name="Text Box 616">
          <a:extLst>
            <a:ext uri="{FF2B5EF4-FFF2-40B4-BE49-F238E27FC236}">
              <a16:creationId xmlns:a16="http://schemas.microsoft.com/office/drawing/2014/main" id="{00000000-0008-0000-0500-00008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61" name="Text Box 617">
          <a:extLst>
            <a:ext uri="{FF2B5EF4-FFF2-40B4-BE49-F238E27FC236}">
              <a16:creationId xmlns:a16="http://schemas.microsoft.com/office/drawing/2014/main" id="{00000000-0008-0000-0500-00008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62" name="Text Box 618">
          <a:extLst>
            <a:ext uri="{FF2B5EF4-FFF2-40B4-BE49-F238E27FC236}">
              <a16:creationId xmlns:a16="http://schemas.microsoft.com/office/drawing/2014/main" id="{00000000-0008-0000-0500-00008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63" name="Text Box 619">
          <a:extLst>
            <a:ext uri="{FF2B5EF4-FFF2-40B4-BE49-F238E27FC236}">
              <a16:creationId xmlns:a16="http://schemas.microsoft.com/office/drawing/2014/main" id="{00000000-0008-0000-0500-00008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64" name="Text Box 620">
          <a:extLst>
            <a:ext uri="{FF2B5EF4-FFF2-40B4-BE49-F238E27FC236}">
              <a16:creationId xmlns:a16="http://schemas.microsoft.com/office/drawing/2014/main" id="{00000000-0008-0000-0500-00009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65" name="Text Box 621">
          <a:extLst>
            <a:ext uri="{FF2B5EF4-FFF2-40B4-BE49-F238E27FC236}">
              <a16:creationId xmlns:a16="http://schemas.microsoft.com/office/drawing/2014/main" id="{00000000-0008-0000-0500-00009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66" name="Text Box 622">
          <a:extLst>
            <a:ext uri="{FF2B5EF4-FFF2-40B4-BE49-F238E27FC236}">
              <a16:creationId xmlns:a16="http://schemas.microsoft.com/office/drawing/2014/main" id="{00000000-0008-0000-0500-00009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67" name="Text Box 623">
          <a:extLst>
            <a:ext uri="{FF2B5EF4-FFF2-40B4-BE49-F238E27FC236}">
              <a16:creationId xmlns:a16="http://schemas.microsoft.com/office/drawing/2014/main" id="{00000000-0008-0000-0500-00009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68" name="Text Box 624">
          <a:extLst>
            <a:ext uri="{FF2B5EF4-FFF2-40B4-BE49-F238E27FC236}">
              <a16:creationId xmlns:a16="http://schemas.microsoft.com/office/drawing/2014/main" id="{00000000-0008-0000-0500-00009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69" name="Text Box 625">
          <a:extLst>
            <a:ext uri="{FF2B5EF4-FFF2-40B4-BE49-F238E27FC236}">
              <a16:creationId xmlns:a16="http://schemas.microsoft.com/office/drawing/2014/main" id="{00000000-0008-0000-0500-00009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70" name="Text Box 626">
          <a:extLst>
            <a:ext uri="{FF2B5EF4-FFF2-40B4-BE49-F238E27FC236}">
              <a16:creationId xmlns:a16="http://schemas.microsoft.com/office/drawing/2014/main" id="{00000000-0008-0000-0500-00009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71" name="Text Box 627">
          <a:extLst>
            <a:ext uri="{FF2B5EF4-FFF2-40B4-BE49-F238E27FC236}">
              <a16:creationId xmlns:a16="http://schemas.microsoft.com/office/drawing/2014/main" id="{00000000-0008-0000-0500-00009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72" name="Text Box 628">
          <a:extLst>
            <a:ext uri="{FF2B5EF4-FFF2-40B4-BE49-F238E27FC236}">
              <a16:creationId xmlns:a16="http://schemas.microsoft.com/office/drawing/2014/main" id="{00000000-0008-0000-0500-00009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73" name="Text Box 629">
          <a:extLst>
            <a:ext uri="{FF2B5EF4-FFF2-40B4-BE49-F238E27FC236}">
              <a16:creationId xmlns:a16="http://schemas.microsoft.com/office/drawing/2014/main" id="{00000000-0008-0000-0500-00009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74" name="Text Box 630">
          <a:extLst>
            <a:ext uri="{FF2B5EF4-FFF2-40B4-BE49-F238E27FC236}">
              <a16:creationId xmlns:a16="http://schemas.microsoft.com/office/drawing/2014/main" id="{00000000-0008-0000-0500-00009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75" name="Text Box 631">
          <a:extLst>
            <a:ext uri="{FF2B5EF4-FFF2-40B4-BE49-F238E27FC236}">
              <a16:creationId xmlns:a16="http://schemas.microsoft.com/office/drawing/2014/main" id="{00000000-0008-0000-0500-00009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76" name="Text Box 632">
          <a:extLst>
            <a:ext uri="{FF2B5EF4-FFF2-40B4-BE49-F238E27FC236}">
              <a16:creationId xmlns:a16="http://schemas.microsoft.com/office/drawing/2014/main" id="{00000000-0008-0000-0500-00009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77" name="Text Box 633">
          <a:extLst>
            <a:ext uri="{FF2B5EF4-FFF2-40B4-BE49-F238E27FC236}">
              <a16:creationId xmlns:a16="http://schemas.microsoft.com/office/drawing/2014/main" id="{00000000-0008-0000-0500-00009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78" name="Text Box 634">
          <a:extLst>
            <a:ext uri="{FF2B5EF4-FFF2-40B4-BE49-F238E27FC236}">
              <a16:creationId xmlns:a16="http://schemas.microsoft.com/office/drawing/2014/main" id="{00000000-0008-0000-0500-00009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79" name="Text Box 2153">
          <a:extLst>
            <a:ext uri="{FF2B5EF4-FFF2-40B4-BE49-F238E27FC236}">
              <a16:creationId xmlns:a16="http://schemas.microsoft.com/office/drawing/2014/main" id="{00000000-0008-0000-0500-00009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80" name="Text Box 2154">
          <a:extLst>
            <a:ext uri="{FF2B5EF4-FFF2-40B4-BE49-F238E27FC236}">
              <a16:creationId xmlns:a16="http://schemas.microsoft.com/office/drawing/2014/main" id="{00000000-0008-0000-0500-0000A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81" name="Text Box 2155">
          <a:extLst>
            <a:ext uri="{FF2B5EF4-FFF2-40B4-BE49-F238E27FC236}">
              <a16:creationId xmlns:a16="http://schemas.microsoft.com/office/drawing/2014/main" id="{00000000-0008-0000-0500-0000A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82" name="Text Box 2156">
          <a:extLst>
            <a:ext uri="{FF2B5EF4-FFF2-40B4-BE49-F238E27FC236}">
              <a16:creationId xmlns:a16="http://schemas.microsoft.com/office/drawing/2014/main" id="{00000000-0008-0000-0500-0000A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83" name="Text Box 2157">
          <a:extLst>
            <a:ext uri="{FF2B5EF4-FFF2-40B4-BE49-F238E27FC236}">
              <a16:creationId xmlns:a16="http://schemas.microsoft.com/office/drawing/2014/main" id="{00000000-0008-0000-0500-0000A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84" name="Text Box 2158">
          <a:extLst>
            <a:ext uri="{FF2B5EF4-FFF2-40B4-BE49-F238E27FC236}">
              <a16:creationId xmlns:a16="http://schemas.microsoft.com/office/drawing/2014/main" id="{00000000-0008-0000-0500-0000A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85" name="Text Box 2159">
          <a:extLst>
            <a:ext uri="{FF2B5EF4-FFF2-40B4-BE49-F238E27FC236}">
              <a16:creationId xmlns:a16="http://schemas.microsoft.com/office/drawing/2014/main" id="{00000000-0008-0000-0500-0000A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86" name="Text Box 2160">
          <a:extLst>
            <a:ext uri="{FF2B5EF4-FFF2-40B4-BE49-F238E27FC236}">
              <a16:creationId xmlns:a16="http://schemas.microsoft.com/office/drawing/2014/main" id="{00000000-0008-0000-0500-0000A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87" name="Text Box 2161">
          <a:extLst>
            <a:ext uri="{FF2B5EF4-FFF2-40B4-BE49-F238E27FC236}">
              <a16:creationId xmlns:a16="http://schemas.microsoft.com/office/drawing/2014/main" id="{00000000-0008-0000-0500-0000A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88" name="Text Box 2162">
          <a:extLst>
            <a:ext uri="{FF2B5EF4-FFF2-40B4-BE49-F238E27FC236}">
              <a16:creationId xmlns:a16="http://schemas.microsoft.com/office/drawing/2014/main" id="{00000000-0008-0000-0500-0000A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89" name="Text Box 2163">
          <a:extLst>
            <a:ext uri="{FF2B5EF4-FFF2-40B4-BE49-F238E27FC236}">
              <a16:creationId xmlns:a16="http://schemas.microsoft.com/office/drawing/2014/main" id="{00000000-0008-0000-0500-0000A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90" name="Text Box 2164">
          <a:extLst>
            <a:ext uri="{FF2B5EF4-FFF2-40B4-BE49-F238E27FC236}">
              <a16:creationId xmlns:a16="http://schemas.microsoft.com/office/drawing/2014/main" id="{00000000-0008-0000-0500-0000A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91" name="Text Box 2165">
          <a:extLst>
            <a:ext uri="{FF2B5EF4-FFF2-40B4-BE49-F238E27FC236}">
              <a16:creationId xmlns:a16="http://schemas.microsoft.com/office/drawing/2014/main" id="{00000000-0008-0000-0500-0000A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92" name="Text Box 2166">
          <a:extLst>
            <a:ext uri="{FF2B5EF4-FFF2-40B4-BE49-F238E27FC236}">
              <a16:creationId xmlns:a16="http://schemas.microsoft.com/office/drawing/2014/main" id="{00000000-0008-0000-0500-0000A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93" name="Text Box 2167">
          <a:extLst>
            <a:ext uri="{FF2B5EF4-FFF2-40B4-BE49-F238E27FC236}">
              <a16:creationId xmlns:a16="http://schemas.microsoft.com/office/drawing/2014/main" id="{00000000-0008-0000-0500-0000A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94" name="Text Box 2168">
          <a:extLst>
            <a:ext uri="{FF2B5EF4-FFF2-40B4-BE49-F238E27FC236}">
              <a16:creationId xmlns:a16="http://schemas.microsoft.com/office/drawing/2014/main" id="{00000000-0008-0000-0500-0000A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95" name="Text Box 2169">
          <a:extLst>
            <a:ext uri="{FF2B5EF4-FFF2-40B4-BE49-F238E27FC236}">
              <a16:creationId xmlns:a16="http://schemas.microsoft.com/office/drawing/2014/main" id="{00000000-0008-0000-0500-0000A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96" name="Text Box 2170">
          <a:extLst>
            <a:ext uri="{FF2B5EF4-FFF2-40B4-BE49-F238E27FC236}">
              <a16:creationId xmlns:a16="http://schemas.microsoft.com/office/drawing/2014/main" id="{00000000-0008-0000-0500-0000B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97" name="Text Box 2171">
          <a:extLst>
            <a:ext uri="{FF2B5EF4-FFF2-40B4-BE49-F238E27FC236}">
              <a16:creationId xmlns:a16="http://schemas.microsoft.com/office/drawing/2014/main" id="{00000000-0008-0000-0500-0000B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98" name="Text Box 2172">
          <a:extLst>
            <a:ext uri="{FF2B5EF4-FFF2-40B4-BE49-F238E27FC236}">
              <a16:creationId xmlns:a16="http://schemas.microsoft.com/office/drawing/2014/main" id="{00000000-0008-0000-0500-0000B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099" name="Text Box 2173">
          <a:extLst>
            <a:ext uri="{FF2B5EF4-FFF2-40B4-BE49-F238E27FC236}">
              <a16:creationId xmlns:a16="http://schemas.microsoft.com/office/drawing/2014/main" id="{00000000-0008-0000-0500-0000B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00" name="Text Box 2174">
          <a:extLst>
            <a:ext uri="{FF2B5EF4-FFF2-40B4-BE49-F238E27FC236}">
              <a16:creationId xmlns:a16="http://schemas.microsoft.com/office/drawing/2014/main" id="{00000000-0008-0000-0500-0000B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01" name="Text Box 2175">
          <a:extLst>
            <a:ext uri="{FF2B5EF4-FFF2-40B4-BE49-F238E27FC236}">
              <a16:creationId xmlns:a16="http://schemas.microsoft.com/office/drawing/2014/main" id="{00000000-0008-0000-0500-0000B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02" name="Text Box 2176">
          <a:extLst>
            <a:ext uri="{FF2B5EF4-FFF2-40B4-BE49-F238E27FC236}">
              <a16:creationId xmlns:a16="http://schemas.microsoft.com/office/drawing/2014/main" id="{00000000-0008-0000-0500-0000B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03" name="Text Box 2177">
          <a:extLst>
            <a:ext uri="{FF2B5EF4-FFF2-40B4-BE49-F238E27FC236}">
              <a16:creationId xmlns:a16="http://schemas.microsoft.com/office/drawing/2014/main" id="{00000000-0008-0000-0500-0000B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04" name="Text Box 2178">
          <a:extLst>
            <a:ext uri="{FF2B5EF4-FFF2-40B4-BE49-F238E27FC236}">
              <a16:creationId xmlns:a16="http://schemas.microsoft.com/office/drawing/2014/main" id="{00000000-0008-0000-0500-0000B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05" name="Text Box 2179">
          <a:extLst>
            <a:ext uri="{FF2B5EF4-FFF2-40B4-BE49-F238E27FC236}">
              <a16:creationId xmlns:a16="http://schemas.microsoft.com/office/drawing/2014/main" id="{00000000-0008-0000-0500-0000B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06" name="Text Box 2180">
          <a:extLst>
            <a:ext uri="{FF2B5EF4-FFF2-40B4-BE49-F238E27FC236}">
              <a16:creationId xmlns:a16="http://schemas.microsoft.com/office/drawing/2014/main" id="{00000000-0008-0000-0500-0000B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07" name="Text Box 2181">
          <a:extLst>
            <a:ext uri="{FF2B5EF4-FFF2-40B4-BE49-F238E27FC236}">
              <a16:creationId xmlns:a16="http://schemas.microsoft.com/office/drawing/2014/main" id="{00000000-0008-0000-0500-0000B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08" name="Text Box 2182">
          <a:extLst>
            <a:ext uri="{FF2B5EF4-FFF2-40B4-BE49-F238E27FC236}">
              <a16:creationId xmlns:a16="http://schemas.microsoft.com/office/drawing/2014/main" id="{00000000-0008-0000-0500-0000B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09" name="Text Box 2183">
          <a:extLst>
            <a:ext uri="{FF2B5EF4-FFF2-40B4-BE49-F238E27FC236}">
              <a16:creationId xmlns:a16="http://schemas.microsoft.com/office/drawing/2014/main" id="{00000000-0008-0000-0500-0000B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10" name="Text Box 2184">
          <a:extLst>
            <a:ext uri="{FF2B5EF4-FFF2-40B4-BE49-F238E27FC236}">
              <a16:creationId xmlns:a16="http://schemas.microsoft.com/office/drawing/2014/main" id="{00000000-0008-0000-0500-0000B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11" name="Text Box 2185">
          <a:extLst>
            <a:ext uri="{FF2B5EF4-FFF2-40B4-BE49-F238E27FC236}">
              <a16:creationId xmlns:a16="http://schemas.microsoft.com/office/drawing/2014/main" id="{00000000-0008-0000-0500-0000B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12" name="Text Box 2186">
          <a:extLst>
            <a:ext uri="{FF2B5EF4-FFF2-40B4-BE49-F238E27FC236}">
              <a16:creationId xmlns:a16="http://schemas.microsoft.com/office/drawing/2014/main" id="{00000000-0008-0000-0500-0000C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13" name="Text Box 2187">
          <a:extLst>
            <a:ext uri="{FF2B5EF4-FFF2-40B4-BE49-F238E27FC236}">
              <a16:creationId xmlns:a16="http://schemas.microsoft.com/office/drawing/2014/main" id="{00000000-0008-0000-0500-0000C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14" name="Text Box 2188">
          <a:extLst>
            <a:ext uri="{FF2B5EF4-FFF2-40B4-BE49-F238E27FC236}">
              <a16:creationId xmlns:a16="http://schemas.microsoft.com/office/drawing/2014/main" id="{00000000-0008-0000-0500-0000C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15" name="Text Box 2189">
          <a:extLst>
            <a:ext uri="{FF2B5EF4-FFF2-40B4-BE49-F238E27FC236}">
              <a16:creationId xmlns:a16="http://schemas.microsoft.com/office/drawing/2014/main" id="{00000000-0008-0000-0500-0000C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16" name="Text Box 2190">
          <a:extLst>
            <a:ext uri="{FF2B5EF4-FFF2-40B4-BE49-F238E27FC236}">
              <a16:creationId xmlns:a16="http://schemas.microsoft.com/office/drawing/2014/main" id="{00000000-0008-0000-0500-0000C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17" name="Text Box 2191">
          <a:extLst>
            <a:ext uri="{FF2B5EF4-FFF2-40B4-BE49-F238E27FC236}">
              <a16:creationId xmlns:a16="http://schemas.microsoft.com/office/drawing/2014/main" id="{00000000-0008-0000-0500-0000C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18" name="Text Box 2192">
          <a:extLst>
            <a:ext uri="{FF2B5EF4-FFF2-40B4-BE49-F238E27FC236}">
              <a16:creationId xmlns:a16="http://schemas.microsoft.com/office/drawing/2014/main" id="{00000000-0008-0000-0500-0000C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19" name="Text Box 347">
          <a:extLst>
            <a:ext uri="{FF2B5EF4-FFF2-40B4-BE49-F238E27FC236}">
              <a16:creationId xmlns:a16="http://schemas.microsoft.com/office/drawing/2014/main" id="{00000000-0008-0000-0500-0000C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20" name="Text Box 348">
          <a:extLst>
            <a:ext uri="{FF2B5EF4-FFF2-40B4-BE49-F238E27FC236}">
              <a16:creationId xmlns:a16="http://schemas.microsoft.com/office/drawing/2014/main" id="{00000000-0008-0000-0500-0000C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21" name="Text Box 349">
          <a:extLst>
            <a:ext uri="{FF2B5EF4-FFF2-40B4-BE49-F238E27FC236}">
              <a16:creationId xmlns:a16="http://schemas.microsoft.com/office/drawing/2014/main" id="{00000000-0008-0000-0500-0000C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22" name="Text Box 350">
          <a:extLst>
            <a:ext uri="{FF2B5EF4-FFF2-40B4-BE49-F238E27FC236}">
              <a16:creationId xmlns:a16="http://schemas.microsoft.com/office/drawing/2014/main" id="{00000000-0008-0000-0500-0000C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23" name="Text Box 351">
          <a:extLst>
            <a:ext uri="{FF2B5EF4-FFF2-40B4-BE49-F238E27FC236}">
              <a16:creationId xmlns:a16="http://schemas.microsoft.com/office/drawing/2014/main" id="{00000000-0008-0000-0500-0000C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24" name="Text Box 352">
          <a:extLst>
            <a:ext uri="{FF2B5EF4-FFF2-40B4-BE49-F238E27FC236}">
              <a16:creationId xmlns:a16="http://schemas.microsoft.com/office/drawing/2014/main" id="{00000000-0008-0000-0500-0000C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25" name="Text Box 353">
          <a:extLst>
            <a:ext uri="{FF2B5EF4-FFF2-40B4-BE49-F238E27FC236}">
              <a16:creationId xmlns:a16="http://schemas.microsoft.com/office/drawing/2014/main" id="{00000000-0008-0000-0500-0000C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26" name="Text Box 354">
          <a:extLst>
            <a:ext uri="{FF2B5EF4-FFF2-40B4-BE49-F238E27FC236}">
              <a16:creationId xmlns:a16="http://schemas.microsoft.com/office/drawing/2014/main" id="{00000000-0008-0000-0500-0000C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27" name="Text Box 355">
          <a:extLst>
            <a:ext uri="{FF2B5EF4-FFF2-40B4-BE49-F238E27FC236}">
              <a16:creationId xmlns:a16="http://schemas.microsoft.com/office/drawing/2014/main" id="{00000000-0008-0000-0500-0000C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28" name="Text Box 356">
          <a:extLst>
            <a:ext uri="{FF2B5EF4-FFF2-40B4-BE49-F238E27FC236}">
              <a16:creationId xmlns:a16="http://schemas.microsoft.com/office/drawing/2014/main" id="{00000000-0008-0000-0500-0000D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29" name="Text Box 357">
          <a:extLst>
            <a:ext uri="{FF2B5EF4-FFF2-40B4-BE49-F238E27FC236}">
              <a16:creationId xmlns:a16="http://schemas.microsoft.com/office/drawing/2014/main" id="{00000000-0008-0000-0500-0000D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30" name="Text Box 358">
          <a:extLst>
            <a:ext uri="{FF2B5EF4-FFF2-40B4-BE49-F238E27FC236}">
              <a16:creationId xmlns:a16="http://schemas.microsoft.com/office/drawing/2014/main" id="{00000000-0008-0000-0500-0000D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31" name="Text Box 359">
          <a:extLst>
            <a:ext uri="{FF2B5EF4-FFF2-40B4-BE49-F238E27FC236}">
              <a16:creationId xmlns:a16="http://schemas.microsoft.com/office/drawing/2014/main" id="{00000000-0008-0000-0500-0000D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32" name="Text Box 360">
          <a:extLst>
            <a:ext uri="{FF2B5EF4-FFF2-40B4-BE49-F238E27FC236}">
              <a16:creationId xmlns:a16="http://schemas.microsoft.com/office/drawing/2014/main" id="{00000000-0008-0000-0500-0000D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33" name="Text Box 361">
          <a:extLst>
            <a:ext uri="{FF2B5EF4-FFF2-40B4-BE49-F238E27FC236}">
              <a16:creationId xmlns:a16="http://schemas.microsoft.com/office/drawing/2014/main" id="{00000000-0008-0000-0500-0000D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34" name="Text Box 362">
          <a:extLst>
            <a:ext uri="{FF2B5EF4-FFF2-40B4-BE49-F238E27FC236}">
              <a16:creationId xmlns:a16="http://schemas.microsoft.com/office/drawing/2014/main" id="{00000000-0008-0000-0500-0000D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35" name="Text Box 363">
          <a:extLst>
            <a:ext uri="{FF2B5EF4-FFF2-40B4-BE49-F238E27FC236}">
              <a16:creationId xmlns:a16="http://schemas.microsoft.com/office/drawing/2014/main" id="{00000000-0008-0000-0500-0000D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36" name="Text Box 364">
          <a:extLst>
            <a:ext uri="{FF2B5EF4-FFF2-40B4-BE49-F238E27FC236}">
              <a16:creationId xmlns:a16="http://schemas.microsoft.com/office/drawing/2014/main" id="{00000000-0008-0000-0500-0000D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37" name="Text Box 365">
          <a:extLst>
            <a:ext uri="{FF2B5EF4-FFF2-40B4-BE49-F238E27FC236}">
              <a16:creationId xmlns:a16="http://schemas.microsoft.com/office/drawing/2014/main" id="{00000000-0008-0000-0500-0000D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38" name="Text Box 366">
          <a:extLst>
            <a:ext uri="{FF2B5EF4-FFF2-40B4-BE49-F238E27FC236}">
              <a16:creationId xmlns:a16="http://schemas.microsoft.com/office/drawing/2014/main" id="{00000000-0008-0000-0500-0000D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39" name="Text Box 367">
          <a:extLst>
            <a:ext uri="{FF2B5EF4-FFF2-40B4-BE49-F238E27FC236}">
              <a16:creationId xmlns:a16="http://schemas.microsoft.com/office/drawing/2014/main" id="{00000000-0008-0000-0500-0000D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40" name="Text Box 368">
          <a:extLst>
            <a:ext uri="{FF2B5EF4-FFF2-40B4-BE49-F238E27FC236}">
              <a16:creationId xmlns:a16="http://schemas.microsoft.com/office/drawing/2014/main" id="{00000000-0008-0000-0500-0000D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41" name="Text Box 369">
          <a:extLst>
            <a:ext uri="{FF2B5EF4-FFF2-40B4-BE49-F238E27FC236}">
              <a16:creationId xmlns:a16="http://schemas.microsoft.com/office/drawing/2014/main" id="{00000000-0008-0000-0500-0000D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42" name="Text Box 370">
          <a:extLst>
            <a:ext uri="{FF2B5EF4-FFF2-40B4-BE49-F238E27FC236}">
              <a16:creationId xmlns:a16="http://schemas.microsoft.com/office/drawing/2014/main" id="{00000000-0008-0000-0500-0000D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43" name="Text Box 371">
          <a:extLst>
            <a:ext uri="{FF2B5EF4-FFF2-40B4-BE49-F238E27FC236}">
              <a16:creationId xmlns:a16="http://schemas.microsoft.com/office/drawing/2014/main" id="{00000000-0008-0000-0500-0000D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44" name="Text Box 372">
          <a:extLst>
            <a:ext uri="{FF2B5EF4-FFF2-40B4-BE49-F238E27FC236}">
              <a16:creationId xmlns:a16="http://schemas.microsoft.com/office/drawing/2014/main" id="{00000000-0008-0000-0500-0000E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45" name="Text Box 373">
          <a:extLst>
            <a:ext uri="{FF2B5EF4-FFF2-40B4-BE49-F238E27FC236}">
              <a16:creationId xmlns:a16="http://schemas.microsoft.com/office/drawing/2014/main" id="{00000000-0008-0000-0500-0000E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46" name="Text Box 374">
          <a:extLst>
            <a:ext uri="{FF2B5EF4-FFF2-40B4-BE49-F238E27FC236}">
              <a16:creationId xmlns:a16="http://schemas.microsoft.com/office/drawing/2014/main" id="{00000000-0008-0000-0500-0000E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47" name="Text Box 375">
          <a:extLst>
            <a:ext uri="{FF2B5EF4-FFF2-40B4-BE49-F238E27FC236}">
              <a16:creationId xmlns:a16="http://schemas.microsoft.com/office/drawing/2014/main" id="{00000000-0008-0000-0500-0000E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48" name="Text Box 376">
          <a:extLst>
            <a:ext uri="{FF2B5EF4-FFF2-40B4-BE49-F238E27FC236}">
              <a16:creationId xmlns:a16="http://schemas.microsoft.com/office/drawing/2014/main" id="{00000000-0008-0000-0500-0000E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49" name="Text Box 377">
          <a:extLst>
            <a:ext uri="{FF2B5EF4-FFF2-40B4-BE49-F238E27FC236}">
              <a16:creationId xmlns:a16="http://schemas.microsoft.com/office/drawing/2014/main" id="{00000000-0008-0000-0500-0000E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50" name="Text Box 378">
          <a:extLst>
            <a:ext uri="{FF2B5EF4-FFF2-40B4-BE49-F238E27FC236}">
              <a16:creationId xmlns:a16="http://schemas.microsoft.com/office/drawing/2014/main" id="{00000000-0008-0000-0500-0000E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51" name="Text Box 379">
          <a:extLst>
            <a:ext uri="{FF2B5EF4-FFF2-40B4-BE49-F238E27FC236}">
              <a16:creationId xmlns:a16="http://schemas.microsoft.com/office/drawing/2014/main" id="{00000000-0008-0000-0500-0000E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52" name="Text Box 380">
          <a:extLst>
            <a:ext uri="{FF2B5EF4-FFF2-40B4-BE49-F238E27FC236}">
              <a16:creationId xmlns:a16="http://schemas.microsoft.com/office/drawing/2014/main" id="{00000000-0008-0000-0500-0000E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53" name="Text Box 381">
          <a:extLst>
            <a:ext uri="{FF2B5EF4-FFF2-40B4-BE49-F238E27FC236}">
              <a16:creationId xmlns:a16="http://schemas.microsoft.com/office/drawing/2014/main" id="{00000000-0008-0000-0500-0000E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54" name="Text Box 382">
          <a:extLst>
            <a:ext uri="{FF2B5EF4-FFF2-40B4-BE49-F238E27FC236}">
              <a16:creationId xmlns:a16="http://schemas.microsoft.com/office/drawing/2014/main" id="{00000000-0008-0000-0500-0000E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55" name="Text Box 383">
          <a:extLst>
            <a:ext uri="{FF2B5EF4-FFF2-40B4-BE49-F238E27FC236}">
              <a16:creationId xmlns:a16="http://schemas.microsoft.com/office/drawing/2014/main" id="{00000000-0008-0000-0500-0000E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56" name="Text Box 384">
          <a:extLst>
            <a:ext uri="{FF2B5EF4-FFF2-40B4-BE49-F238E27FC236}">
              <a16:creationId xmlns:a16="http://schemas.microsoft.com/office/drawing/2014/main" id="{00000000-0008-0000-0500-0000E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57" name="Text Box 385">
          <a:extLst>
            <a:ext uri="{FF2B5EF4-FFF2-40B4-BE49-F238E27FC236}">
              <a16:creationId xmlns:a16="http://schemas.microsoft.com/office/drawing/2014/main" id="{00000000-0008-0000-0500-0000E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58" name="Text Box 386">
          <a:extLst>
            <a:ext uri="{FF2B5EF4-FFF2-40B4-BE49-F238E27FC236}">
              <a16:creationId xmlns:a16="http://schemas.microsoft.com/office/drawing/2014/main" id="{00000000-0008-0000-0500-0000E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59" name="Text Box 387">
          <a:extLst>
            <a:ext uri="{FF2B5EF4-FFF2-40B4-BE49-F238E27FC236}">
              <a16:creationId xmlns:a16="http://schemas.microsoft.com/office/drawing/2014/main" id="{00000000-0008-0000-0500-0000E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60" name="Text Box 388">
          <a:extLst>
            <a:ext uri="{FF2B5EF4-FFF2-40B4-BE49-F238E27FC236}">
              <a16:creationId xmlns:a16="http://schemas.microsoft.com/office/drawing/2014/main" id="{00000000-0008-0000-0500-0000F0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61" name="Text Box 389">
          <a:extLst>
            <a:ext uri="{FF2B5EF4-FFF2-40B4-BE49-F238E27FC236}">
              <a16:creationId xmlns:a16="http://schemas.microsoft.com/office/drawing/2014/main" id="{00000000-0008-0000-0500-0000F1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62" name="Text Box 390">
          <a:extLst>
            <a:ext uri="{FF2B5EF4-FFF2-40B4-BE49-F238E27FC236}">
              <a16:creationId xmlns:a16="http://schemas.microsoft.com/office/drawing/2014/main" id="{00000000-0008-0000-0500-0000F2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63" name="Text Box 391">
          <a:extLst>
            <a:ext uri="{FF2B5EF4-FFF2-40B4-BE49-F238E27FC236}">
              <a16:creationId xmlns:a16="http://schemas.microsoft.com/office/drawing/2014/main" id="{00000000-0008-0000-0500-0000F3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64" name="Text Box 392">
          <a:extLst>
            <a:ext uri="{FF2B5EF4-FFF2-40B4-BE49-F238E27FC236}">
              <a16:creationId xmlns:a16="http://schemas.microsoft.com/office/drawing/2014/main" id="{00000000-0008-0000-0500-0000F4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65" name="Text Box 393">
          <a:extLst>
            <a:ext uri="{FF2B5EF4-FFF2-40B4-BE49-F238E27FC236}">
              <a16:creationId xmlns:a16="http://schemas.microsoft.com/office/drawing/2014/main" id="{00000000-0008-0000-0500-0000F5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66" name="Text Box 394">
          <a:extLst>
            <a:ext uri="{FF2B5EF4-FFF2-40B4-BE49-F238E27FC236}">
              <a16:creationId xmlns:a16="http://schemas.microsoft.com/office/drawing/2014/main" id="{00000000-0008-0000-0500-0000F6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67" name="Text Box 587">
          <a:extLst>
            <a:ext uri="{FF2B5EF4-FFF2-40B4-BE49-F238E27FC236}">
              <a16:creationId xmlns:a16="http://schemas.microsoft.com/office/drawing/2014/main" id="{00000000-0008-0000-0500-0000F7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68" name="Text Box 588">
          <a:extLst>
            <a:ext uri="{FF2B5EF4-FFF2-40B4-BE49-F238E27FC236}">
              <a16:creationId xmlns:a16="http://schemas.microsoft.com/office/drawing/2014/main" id="{00000000-0008-0000-0500-0000F8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69" name="Text Box 589">
          <a:extLst>
            <a:ext uri="{FF2B5EF4-FFF2-40B4-BE49-F238E27FC236}">
              <a16:creationId xmlns:a16="http://schemas.microsoft.com/office/drawing/2014/main" id="{00000000-0008-0000-0500-0000F9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70" name="Text Box 590">
          <a:extLst>
            <a:ext uri="{FF2B5EF4-FFF2-40B4-BE49-F238E27FC236}">
              <a16:creationId xmlns:a16="http://schemas.microsoft.com/office/drawing/2014/main" id="{00000000-0008-0000-0500-0000FA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71" name="Text Box 591">
          <a:extLst>
            <a:ext uri="{FF2B5EF4-FFF2-40B4-BE49-F238E27FC236}">
              <a16:creationId xmlns:a16="http://schemas.microsoft.com/office/drawing/2014/main" id="{00000000-0008-0000-0500-0000FB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72" name="Text Box 592">
          <a:extLst>
            <a:ext uri="{FF2B5EF4-FFF2-40B4-BE49-F238E27FC236}">
              <a16:creationId xmlns:a16="http://schemas.microsoft.com/office/drawing/2014/main" id="{00000000-0008-0000-0500-0000FC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73" name="Text Box 593">
          <a:extLst>
            <a:ext uri="{FF2B5EF4-FFF2-40B4-BE49-F238E27FC236}">
              <a16:creationId xmlns:a16="http://schemas.microsoft.com/office/drawing/2014/main" id="{00000000-0008-0000-0500-0000FD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74" name="Text Box 594">
          <a:extLst>
            <a:ext uri="{FF2B5EF4-FFF2-40B4-BE49-F238E27FC236}">
              <a16:creationId xmlns:a16="http://schemas.microsoft.com/office/drawing/2014/main" id="{00000000-0008-0000-0500-0000FE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75" name="Text Box 595">
          <a:extLst>
            <a:ext uri="{FF2B5EF4-FFF2-40B4-BE49-F238E27FC236}">
              <a16:creationId xmlns:a16="http://schemas.microsoft.com/office/drawing/2014/main" id="{00000000-0008-0000-0500-0000FF51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76" name="Text Box 596">
          <a:extLst>
            <a:ext uri="{FF2B5EF4-FFF2-40B4-BE49-F238E27FC236}">
              <a16:creationId xmlns:a16="http://schemas.microsoft.com/office/drawing/2014/main" id="{00000000-0008-0000-0500-00000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77" name="Text Box 597">
          <a:extLst>
            <a:ext uri="{FF2B5EF4-FFF2-40B4-BE49-F238E27FC236}">
              <a16:creationId xmlns:a16="http://schemas.microsoft.com/office/drawing/2014/main" id="{00000000-0008-0000-0500-00000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78" name="Text Box 598">
          <a:extLst>
            <a:ext uri="{FF2B5EF4-FFF2-40B4-BE49-F238E27FC236}">
              <a16:creationId xmlns:a16="http://schemas.microsoft.com/office/drawing/2014/main" id="{00000000-0008-0000-0500-00000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79" name="Text Box 599">
          <a:extLst>
            <a:ext uri="{FF2B5EF4-FFF2-40B4-BE49-F238E27FC236}">
              <a16:creationId xmlns:a16="http://schemas.microsoft.com/office/drawing/2014/main" id="{00000000-0008-0000-0500-00000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80" name="Text Box 600">
          <a:extLst>
            <a:ext uri="{FF2B5EF4-FFF2-40B4-BE49-F238E27FC236}">
              <a16:creationId xmlns:a16="http://schemas.microsoft.com/office/drawing/2014/main" id="{00000000-0008-0000-0500-00000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81" name="Text Box 601">
          <a:extLst>
            <a:ext uri="{FF2B5EF4-FFF2-40B4-BE49-F238E27FC236}">
              <a16:creationId xmlns:a16="http://schemas.microsoft.com/office/drawing/2014/main" id="{00000000-0008-0000-0500-00000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82" name="Text Box 602">
          <a:extLst>
            <a:ext uri="{FF2B5EF4-FFF2-40B4-BE49-F238E27FC236}">
              <a16:creationId xmlns:a16="http://schemas.microsoft.com/office/drawing/2014/main" id="{00000000-0008-0000-0500-00000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83" name="Text Box 603">
          <a:extLst>
            <a:ext uri="{FF2B5EF4-FFF2-40B4-BE49-F238E27FC236}">
              <a16:creationId xmlns:a16="http://schemas.microsoft.com/office/drawing/2014/main" id="{00000000-0008-0000-0500-00000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84" name="Text Box 604">
          <a:extLst>
            <a:ext uri="{FF2B5EF4-FFF2-40B4-BE49-F238E27FC236}">
              <a16:creationId xmlns:a16="http://schemas.microsoft.com/office/drawing/2014/main" id="{00000000-0008-0000-0500-00000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85" name="Text Box 605">
          <a:extLst>
            <a:ext uri="{FF2B5EF4-FFF2-40B4-BE49-F238E27FC236}">
              <a16:creationId xmlns:a16="http://schemas.microsoft.com/office/drawing/2014/main" id="{00000000-0008-0000-0500-00000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86" name="Text Box 606">
          <a:extLst>
            <a:ext uri="{FF2B5EF4-FFF2-40B4-BE49-F238E27FC236}">
              <a16:creationId xmlns:a16="http://schemas.microsoft.com/office/drawing/2014/main" id="{00000000-0008-0000-0500-00000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87" name="Text Box 607">
          <a:extLst>
            <a:ext uri="{FF2B5EF4-FFF2-40B4-BE49-F238E27FC236}">
              <a16:creationId xmlns:a16="http://schemas.microsoft.com/office/drawing/2014/main" id="{00000000-0008-0000-0500-00000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88" name="Text Box 608">
          <a:extLst>
            <a:ext uri="{FF2B5EF4-FFF2-40B4-BE49-F238E27FC236}">
              <a16:creationId xmlns:a16="http://schemas.microsoft.com/office/drawing/2014/main" id="{00000000-0008-0000-0500-00000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89" name="Text Box 609">
          <a:extLst>
            <a:ext uri="{FF2B5EF4-FFF2-40B4-BE49-F238E27FC236}">
              <a16:creationId xmlns:a16="http://schemas.microsoft.com/office/drawing/2014/main" id="{00000000-0008-0000-0500-00000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90" name="Text Box 610">
          <a:extLst>
            <a:ext uri="{FF2B5EF4-FFF2-40B4-BE49-F238E27FC236}">
              <a16:creationId xmlns:a16="http://schemas.microsoft.com/office/drawing/2014/main" id="{00000000-0008-0000-0500-00000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91" name="Text Box 611">
          <a:extLst>
            <a:ext uri="{FF2B5EF4-FFF2-40B4-BE49-F238E27FC236}">
              <a16:creationId xmlns:a16="http://schemas.microsoft.com/office/drawing/2014/main" id="{00000000-0008-0000-0500-00000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92" name="Text Box 612">
          <a:extLst>
            <a:ext uri="{FF2B5EF4-FFF2-40B4-BE49-F238E27FC236}">
              <a16:creationId xmlns:a16="http://schemas.microsoft.com/office/drawing/2014/main" id="{00000000-0008-0000-0500-00001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93" name="Text Box 613">
          <a:extLst>
            <a:ext uri="{FF2B5EF4-FFF2-40B4-BE49-F238E27FC236}">
              <a16:creationId xmlns:a16="http://schemas.microsoft.com/office/drawing/2014/main" id="{00000000-0008-0000-0500-00001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94" name="Text Box 614">
          <a:extLst>
            <a:ext uri="{FF2B5EF4-FFF2-40B4-BE49-F238E27FC236}">
              <a16:creationId xmlns:a16="http://schemas.microsoft.com/office/drawing/2014/main" id="{00000000-0008-0000-0500-00001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95" name="Text Box 615">
          <a:extLst>
            <a:ext uri="{FF2B5EF4-FFF2-40B4-BE49-F238E27FC236}">
              <a16:creationId xmlns:a16="http://schemas.microsoft.com/office/drawing/2014/main" id="{00000000-0008-0000-0500-00001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96" name="Text Box 616">
          <a:extLst>
            <a:ext uri="{FF2B5EF4-FFF2-40B4-BE49-F238E27FC236}">
              <a16:creationId xmlns:a16="http://schemas.microsoft.com/office/drawing/2014/main" id="{00000000-0008-0000-0500-00001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97" name="Text Box 617">
          <a:extLst>
            <a:ext uri="{FF2B5EF4-FFF2-40B4-BE49-F238E27FC236}">
              <a16:creationId xmlns:a16="http://schemas.microsoft.com/office/drawing/2014/main" id="{00000000-0008-0000-0500-00001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98" name="Text Box 618">
          <a:extLst>
            <a:ext uri="{FF2B5EF4-FFF2-40B4-BE49-F238E27FC236}">
              <a16:creationId xmlns:a16="http://schemas.microsoft.com/office/drawing/2014/main" id="{00000000-0008-0000-0500-00001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199" name="Text Box 619">
          <a:extLst>
            <a:ext uri="{FF2B5EF4-FFF2-40B4-BE49-F238E27FC236}">
              <a16:creationId xmlns:a16="http://schemas.microsoft.com/office/drawing/2014/main" id="{00000000-0008-0000-0500-00001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00" name="Text Box 620">
          <a:extLst>
            <a:ext uri="{FF2B5EF4-FFF2-40B4-BE49-F238E27FC236}">
              <a16:creationId xmlns:a16="http://schemas.microsoft.com/office/drawing/2014/main" id="{00000000-0008-0000-0500-00001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01" name="Text Box 621">
          <a:extLst>
            <a:ext uri="{FF2B5EF4-FFF2-40B4-BE49-F238E27FC236}">
              <a16:creationId xmlns:a16="http://schemas.microsoft.com/office/drawing/2014/main" id="{00000000-0008-0000-0500-00001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02" name="Text Box 622">
          <a:extLst>
            <a:ext uri="{FF2B5EF4-FFF2-40B4-BE49-F238E27FC236}">
              <a16:creationId xmlns:a16="http://schemas.microsoft.com/office/drawing/2014/main" id="{00000000-0008-0000-0500-00001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03" name="Text Box 623">
          <a:extLst>
            <a:ext uri="{FF2B5EF4-FFF2-40B4-BE49-F238E27FC236}">
              <a16:creationId xmlns:a16="http://schemas.microsoft.com/office/drawing/2014/main" id="{00000000-0008-0000-0500-00001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04" name="Text Box 624">
          <a:extLst>
            <a:ext uri="{FF2B5EF4-FFF2-40B4-BE49-F238E27FC236}">
              <a16:creationId xmlns:a16="http://schemas.microsoft.com/office/drawing/2014/main" id="{00000000-0008-0000-0500-00001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05" name="Text Box 625">
          <a:extLst>
            <a:ext uri="{FF2B5EF4-FFF2-40B4-BE49-F238E27FC236}">
              <a16:creationId xmlns:a16="http://schemas.microsoft.com/office/drawing/2014/main" id="{00000000-0008-0000-0500-00001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06" name="Text Box 626">
          <a:extLst>
            <a:ext uri="{FF2B5EF4-FFF2-40B4-BE49-F238E27FC236}">
              <a16:creationId xmlns:a16="http://schemas.microsoft.com/office/drawing/2014/main" id="{00000000-0008-0000-0500-00001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07" name="Text Box 627">
          <a:extLst>
            <a:ext uri="{FF2B5EF4-FFF2-40B4-BE49-F238E27FC236}">
              <a16:creationId xmlns:a16="http://schemas.microsoft.com/office/drawing/2014/main" id="{00000000-0008-0000-0500-00001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08" name="Text Box 628">
          <a:extLst>
            <a:ext uri="{FF2B5EF4-FFF2-40B4-BE49-F238E27FC236}">
              <a16:creationId xmlns:a16="http://schemas.microsoft.com/office/drawing/2014/main" id="{00000000-0008-0000-0500-00002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09" name="Text Box 629">
          <a:extLst>
            <a:ext uri="{FF2B5EF4-FFF2-40B4-BE49-F238E27FC236}">
              <a16:creationId xmlns:a16="http://schemas.microsoft.com/office/drawing/2014/main" id="{00000000-0008-0000-0500-00002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10" name="Text Box 630">
          <a:extLst>
            <a:ext uri="{FF2B5EF4-FFF2-40B4-BE49-F238E27FC236}">
              <a16:creationId xmlns:a16="http://schemas.microsoft.com/office/drawing/2014/main" id="{00000000-0008-0000-0500-00002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11" name="Text Box 631">
          <a:extLst>
            <a:ext uri="{FF2B5EF4-FFF2-40B4-BE49-F238E27FC236}">
              <a16:creationId xmlns:a16="http://schemas.microsoft.com/office/drawing/2014/main" id="{00000000-0008-0000-0500-00002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12" name="Text Box 632">
          <a:extLst>
            <a:ext uri="{FF2B5EF4-FFF2-40B4-BE49-F238E27FC236}">
              <a16:creationId xmlns:a16="http://schemas.microsoft.com/office/drawing/2014/main" id="{00000000-0008-0000-0500-00002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13" name="Text Box 633">
          <a:extLst>
            <a:ext uri="{FF2B5EF4-FFF2-40B4-BE49-F238E27FC236}">
              <a16:creationId xmlns:a16="http://schemas.microsoft.com/office/drawing/2014/main" id="{00000000-0008-0000-0500-00002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14" name="Text Box 634">
          <a:extLst>
            <a:ext uri="{FF2B5EF4-FFF2-40B4-BE49-F238E27FC236}">
              <a16:creationId xmlns:a16="http://schemas.microsoft.com/office/drawing/2014/main" id="{00000000-0008-0000-0500-00002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15" name="Text Box 347">
          <a:extLst>
            <a:ext uri="{FF2B5EF4-FFF2-40B4-BE49-F238E27FC236}">
              <a16:creationId xmlns:a16="http://schemas.microsoft.com/office/drawing/2014/main" id="{00000000-0008-0000-0500-00002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16" name="Text Box 348">
          <a:extLst>
            <a:ext uri="{FF2B5EF4-FFF2-40B4-BE49-F238E27FC236}">
              <a16:creationId xmlns:a16="http://schemas.microsoft.com/office/drawing/2014/main" id="{00000000-0008-0000-0500-00002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17" name="Text Box 349">
          <a:extLst>
            <a:ext uri="{FF2B5EF4-FFF2-40B4-BE49-F238E27FC236}">
              <a16:creationId xmlns:a16="http://schemas.microsoft.com/office/drawing/2014/main" id="{00000000-0008-0000-0500-00002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18" name="Text Box 350">
          <a:extLst>
            <a:ext uri="{FF2B5EF4-FFF2-40B4-BE49-F238E27FC236}">
              <a16:creationId xmlns:a16="http://schemas.microsoft.com/office/drawing/2014/main" id="{00000000-0008-0000-0500-00002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19" name="Text Box 351">
          <a:extLst>
            <a:ext uri="{FF2B5EF4-FFF2-40B4-BE49-F238E27FC236}">
              <a16:creationId xmlns:a16="http://schemas.microsoft.com/office/drawing/2014/main" id="{00000000-0008-0000-0500-00002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20" name="Text Box 352">
          <a:extLst>
            <a:ext uri="{FF2B5EF4-FFF2-40B4-BE49-F238E27FC236}">
              <a16:creationId xmlns:a16="http://schemas.microsoft.com/office/drawing/2014/main" id="{00000000-0008-0000-0500-00002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21" name="Text Box 353">
          <a:extLst>
            <a:ext uri="{FF2B5EF4-FFF2-40B4-BE49-F238E27FC236}">
              <a16:creationId xmlns:a16="http://schemas.microsoft.com/office/drawing/2014/main" id="{00000000-0008-0000-0500-00002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22" name="Text Box 354">
          <a:extLst>
            <a:ext uri="{FF2B5EF4-FFF2-40B4-BE49-F238E27FC236}">
              <a16:creationId xmlns:a16="http://schemas.microsoft.com/office/drawing/2014/main" id="{00000000-0008-0000-0500-00002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23" name="Text Box 355">
          <a:extLst>
            <a:ext uri="{FF2B5EF4-FFF2-40B4-BE49-F238E27FC236}">
              <a16:creationId xmlns:a16="http://schemas.microsoft.com/office/drawing/2014/main" id="{00000000-0008-0000-0500-00002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24" name="Text Box 356">
          <a:extLst>
            <a:ext uri="{FF2B5EF4-FFF2-40B4-BE49-F238E27FC236}">
              <a16:creationId xmlns:a16="http://schemas.microsoft.com/office/drawing/2014/main" id="{00000000-0008-0000-0500-00003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25" name="Text Box 357">
          <a:extLst>
            <a:ext uri="{FF2B5EF4-FFF2-40B4-BE49-F238E27FC236}">
              <a16:creationId xmlns:a16="http://schemas.microsoft.com/office/drawing/2014/main" id="{00000000-0008-0000-0500-00003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26" name="Text Box 358">
          <a:extLst>
            <a:ext uri="{FF2B5EF4-FFF2-40B4-BE49-F238E27FC236}">
              <a16:creationId xmlns:a16="http://schemas.microsoft.com/office/drawing/2014/main" id="{00000000-0008-0000-0500-00003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27" name="Text Box 359">
          <a:extLst>
            <a:ext uri="{FF2B5EF4-FFF2-40B4-BE49-F238E27FC236}">
              <a16:creationId xmlns:a16="http://schemas.microsoft.com/office/drawing/2014/main" id="{00000000-0008-0000-0500-00003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28" name="Text Box 360">
          <a:extLst>
            <a:ext uri="{FF2B5EF4-FFF2-40B4-BE49-F238E27FC236}">
              <a16:creationId xmlns:a16="http://schemas.microsoft.com/office/drawing/2014/main" id="{00000000-0008-0000-0500-00003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29" name="Text Box 361">
          <a:extLst>
            <a:ext uri="{FF2B5EF4-FFF2-40B4-BE49-F238E27FC236}">
              <a16:creationId xmlns:a16="http://schemas.microsoft.com/office/drawing/2014/main" id="{00000000-0008-0000-0500-00003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30" name="Text Box 362">
          <a:extLst>
            <a:ext uri="{FF2B5EF4-FFF2-40B4-BE49-F238E27FC236}">
              <a16:creationId xmlns:a16="http://schemas.microsoft.com/office/drawing/2014/main" id="{00000000-0008-0000-0500-00003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31" name="Text Box 363">
          <a:extLst>
            <a:ext uri="{FF2B5EF4-FFF2-40B4-BE49-F238E27FC236}">
              <a16:creationId xmlns:a16="http://schemas.microsoft.com/office/drawing/2014/main" id="{00000000-0008-0000-0500-00003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32" name="Text Box 364">
          <a:extLst>
            <a:ext uri="{FF2B5EF4-FFF2-40B4-BE49-F238E27FC236}">
              <a16:creationId xmlns:a16="http://schemas.microsoft.com/office/drawing/2014/main" id="{00000000-0008-0000-0500-00003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33" name="Text Box 365">
          <a:extLst>
            <a:ext uri="{FF2B5EF4-FFF2-40B4-BE49-F238E27FC236}">
              <a16:creationId xmlns:a16="http://schemas.microsoft.com/office/drawing/2014/main" id="{00000000-0008-0000-0500-00003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34" name="Text Box 366">
          <a:extLst>
            <a:ext uri="{FF2B5EF4-FFF2-40B4-BE49-F238E27FC236}">
              <a16:creationId xmlns:a16="http://schemas.microsoft.com/office/drawing/2014/main" id="{00000000-0008-0000-0500-00003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35" name="Text Box 367">
          <a:extLst>
            <a:ext uri="{FF2B5EF4-FFF2-40B4-BE49-F238E27FC236}">
              <a16:creationId xmlns:a16="http://schemas.microsoft.com/office/drawing/2014/main" id="{00000000-0008-0000-0500-00003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36" name="Text Box 368">
          <a:extLst>
            <a:ext uri="{FF2B5EF4-FFF2-40B4-BE49-F238E27FC236}">
              <a16:creationId xmlns:a16="http://schemas.microsoft.com/office/drawing/2014/main" id="{00000000-0008-0000-0500-00003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37" name="Text Box 369">
          <a:extLst>
            <a:ext uri="{FF2B5EF4-FFF2-40B4-BE49-F238E27FC236}">
              <a16:creationId xmlns:a16="http://schemas.microsoft.com/office/drawing/2014/main" id="{00000000-0008-0000-0500-00003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38" name="Text Box 370">
          <a:extLst>
            <a:ext uri="{FF2B5EF4-FFF2-40B4-BE49-F238E27FC236}">
              <a16:creationId xmlns:a16="http://schemas.microsoft.com/office/drawing/2014/main" id="{00000000-0008-0000-0500-00003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39" name="Text Box 371">
          <a:extLst>
            <a:ext uri="{FF2B5EF4-FFF2-40B4-BE49-F238E27FC236}">
              <a16:creationId xmlns:a16="http://schemas.microsoft.com/office/drawing/2014/main" id="{00000000-0008-0000-0500-00003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40" name="Text Box 372">
          <a:extLst>
            <a:ext uri="{FF2B5EF4-FFF2-40B4-BE49-F238E27FC236}">
              <a16:creationId xmlns:a16="http://schemas.microsoft.com/office/drawing/2014/main" id="{00000000-0008-0000-0500-00004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41" name="Text Box 373">
          <a:extLst>
            <a:ext uri="{FF2B5EF4-FFF2-40B4-BE49-F238E27FC236}">
              <a16:creationId xmlns:a16="http://schemas.microsoft.com/office/drawing/2014/main" id="{00000000-0008-0000-0500-00004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42" name="Text Box 374">
          <a:extLst>
            <a:ext uri="{FF2B5EF4-FFF2-40B4-BE49-F238E27FC236}">
              <a16:creationId xmlns:a16="http://schemas.microsoft.com/office/drawing/2014/main" id="{00000000-0008-0000-0500-00004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43" name="Text Box 375">
          <a:extLst>
            <a:ext uri="{FF2B5EF4-FFF2-40B4-BE49-F238E27FC236}">
              <a16:creationId xmlns:a16="http://schemas.microsoft.com/office/drawing/2014/main" id="{00000000-0008-0000-0500-00004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44" name="Text Box 376">
          <a:extLst>
            <a:ext uri="{FF2B5EF4-FFF2-40B4-BE49-F238E27FC236}">
              <a16:creationId xmlns:a16="http://schemas.microsoft.com/office/drawing/2014/main" id="{00000000-0008-0000-0500-00004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45" name="Text Box 377">
          <a:extLst>
            <a:ext uri="{FF2B5EF4-FFF2-40B4-BE49-F238E27FC236}">
              <a16:creationId xmlns:a16="http://schemas.microsoft.com/office/drawing/2014/main" id="{00000000-0008-0000-0500-00004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46" name="Text Box 378">
          <a:extLst>
            <a:ext uri="{FF2B5EF4-FFF2-40B4-BE49-F238E27FC236}">
              <a16:creationId xmlns:a16="http://schemas.microsoft.com/office/drawing/2014/main" id="{00000000-0008-0000-0500-00004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47" name="Text Box 379">
          <a:extLst>
            <a:ext uri="{FF2B5EF4-FFF2-40B4-BE49-F238E27FC236}">
              <a16:creationId xmlns:a16="http://schemas.microsoft.com/office/drawing/2014/main" id="{00000000-0008-0000-0500-00004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48" name="Text Box 380">
          <a:extLst>
            <a:ext uri="{FF2B5EF4-FFF2-40B4-BE49-F238E27FC236}">
              <a16:creationId xmlns:a16="http://schemas.microsoft.com/office/drawing/2014/main" id="{00000000-0008-0000-0500-00004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49" name="Text Box 381">
          <a:extLst>
            <a:ext uri="{FF2B5EF4-FFF2-40B4-BE49-F238E27FC236}">
              <a16:creationId xmlns:a16="http://schemas.microsoft.com/office/drawing/2014/main" id="{00000000-0008-0000-0500-00004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50" name="Text Box 382">
          <a:extLst>
            <a:ext uri="{FF2B5EF4-FFF2-40B4-BE49-F238E27FC236}">
              <a16:creationId xmlns:a16="http://schemas.microsoft.com/office/drawing/2014/main" id="{00000000-0008-0000-0500-00004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51" name="Text Box 383">
          <a:extLst>
            <a:ext uri="{FF2B5EF4-FFF2-40B4-BE49-F238E27FC236}">
              <a16:creationId xmlns:a16="http://schemas.microsoft.com/office/drawing/2014/main" id="{00000000-0008-0000-0500-00004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52" name="Text Box 384">
          <a:extLst>
            <a:ext uri="{FF2B5EF4-FFF2-40B4-BE49-F238E27FC236}">
              <a16:creationId xmlns:a16="http://schemas.microsoft.com/office/drawing/2014/main" id="{00000000-0008-0000-0500-00004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53" name="Text Box 385">
          <a:extLst>
            <a:ext uri="{FF2B5EF4-FFF2-40B4-BE49-F238E27FC236}">
              <a16:creationId xmlns:a16="http://schemas.microsoft.com/office/drawing/2014/main" id="{00000000-0008-0000-0500-00004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54" name="Text Box 386">
          <a:extLst>
            <a:ext uri="{FF2B5EF4-FFF2-40B4-BE49-F238E27FC236}">
              <a16:creationId xmlns:a16="http://schemas.microsoft.com/office/drawing/2014/main" id="{00000000-0008-0000-0500-00004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55" name="Text Box 387">
          <a:extLst>
            <a:ext uri="{FF2B5EF4-FFF2-40B4-BE49-F238E27FC236}">
              <a16:creationId xmlns:a16="http://schemas.microsoft.com/office/drawing/2014/main" id="{00000000-0008-0000-0500-00004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56" name="Text Box 388">
          <a:extLst>
            <a:ext uri="{FF2B5EF4-FFF2-40B4-BE49-F238E27FC236}">
              <a16:creationId xmlns:a16="http://schemas.microsoft.com/office/drawing/2014/main" id="{00000000-0008-0000-0500-00005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57" name="Text Box 389">
          <a:extLst>
            <a:ext uri="{FF2B5EF4-FFF2-40B4-BE49-F238E27FC236}">
              <a16:creationId xmlns:a16="http://schemas.microsoft.com/office/drawing/2014/main" id="{00000000-0008-0000-0500-00005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58" name="Text Box 390">
          <a:extLst>
            <a:ext uri="{FF2B5EF4-FFF2-40B4-BE49-F238E27FC236}">
              <a16:creationId xmlns:a16="http://schemas.microsoft.com/office/drawing/2014/main" id="{00000000-0008-0000-0500-00005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59" name="Text Box 391">
          <a:extLst>
            <a:ext uri="{FF2B5EF4-FFF2-40B4-BE49-F238E27FC236}">
              <a16:creationId xmlns:a16="http://schemas.microsoft.com/office/drawing/2014/main" id="{00000000-0008-0000-0500-00005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60" name="Text Box 392">
          <a:extLst>
            <a:ext uri="{FF2B5EF4-FFF2-40B4-BE49-F238E27FC236}">
              <a16:creationId xmlns:a16="http://schemas.microsoft.com/office/drawing/2014/main" id="{00000000-0008-0000-0500-00005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61" name="Text Box 393">
          <a:extLst>
            <a:ext uri="{FF2B5EF4-FFF2-40B4-BE49-F238E27FC236}">
              <a16:creationId xmlns:a16="http://schemas.microsoft.com/office/drawing/2014/main" id="{00000000-0008-0000-0500-00005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62" name="Text Box 394">
          <a:extLst>
            <a:ext uri="{FF2B5EF4-FFF2-40B4-BE49-F238E27FC236}">
              <a16:creationId xmlns:a16="http://schemas.microsoft.com/office/drawing/2014/main" id="{00000000-0008-0000-0500-00005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63" name="Text Box 587">
          <a:extLst>
            <a:ext uri="{FF2B5EF4-FFF2-40B4-BE49-F238E27FC236}">
              <a16:creationId xmlns:a16="http://schemas.microsoft.com/office/drawing/2014/main" id="{00000000-0008-0000-0500-00005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64" name="Text Box 588">
          <a:extLst>
            <a:ext uri="{FF2B5EF4-FFF2-40B4-BE49-F238E27FC236}">
              <a16:creationId xmlns:a16="http://schemas.microsoft.com/office/drawing/2014/main" id="{00000000-0008-0000-0500-00005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65" name="Text Box 589">
          <a:extLst>
            <a:ext uri="{FF2B5EF4-FFF2-40B4-BE49-F238E27FC236}">
              <a16:creationId xmlns:a16="http://schemas.microsoft.com/office/drawing/2014/main" id="{00000000-0008-0000-0500-00005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66" name="Text Box 590">
          <a:extLst>
            <a:ext uri="{FF2B5EF4-FFF2-40B4-BE49-F238E27FC236}">
              <a16:creationId xmlns:a16="http://schemas.microsoft.com/office/drawing/2014/main" id="{00000000-0008-0000-0500-00005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67" name="Text Box 591">
          <a:extLst>
            <a:ext uri="{FF2B5EF4-FFF2-40B4-BE49-F238E27FC236}">
              <a16:creationId xmlns:a16="http://schemas.microsoft.com/office/drawing/2014/main" id="{00000000-0008-0000-0500-00005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68" name="Text Box 592">
          <a:extLst>
            <a:ext uri="{FF2B5EF4-FFF2-40B4-BE49-F238E27FC236}">
              <a16:creationId xmlns:a16="http://schemas.microsoft.com/office/drawing/2014/main" id="{00000000-0008-0000-0500-00005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69" name="Text Box 593">
          <a:extLst>
            <a:ext uri="{FF2B5EF4-FFF2-40B4-BE49-F238E27FC236}">
              <a16:creationId xmlns:a16="http://schemas.microsoft.com/office/drawing/2014/main" id="{00000000-0008-0000-0500-00005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70" name="Text Box 594">
          <a:extLst>
            <a:ext uri="{FF2B5EF4-FFF2-40B4-BE49-F238E27FC236}">
              <a16:creationId xmlns:a16="http://schemas.microsoft.com/office/drawing/2014/main" id="{00000000-0008-0000-0500-00005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71" name="Text Box 595">
          <a:extLst>
            <a:ext uri="{FF2B5EF4-FFF2-40B4-BE49-F238E27FC236}">
              <a16:creationId xmlns:a16="http://schemas.microsoft.com/office/drawing/2014/main" id="{00000000-0008-0000-0500-00005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72" name="Text Box 596">
          <a:extLst>
            <a:ext uri="{FF2B5EF4-FFF2-40B4-BE49-F238E27FC236}">
              <a16:creationId xmlns:a16="http://schemas.microsoft.com/office/drawing/2014/main" id="{00000000-0008-0000-0500-00006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73" name="Text Box 597">
          <a:extLst>
            <a:ext uri="{FF2B5EF4-FFF2-40B4-BE49-F238E27FC236}">
              <a16:creationId xmlns:a16="http://schemas.microsoft.com/office/drawing/2014/main" id="{00000000-0008-0000-0500-00006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74" name="Text Box 598">
          <a:extLst>
            <a:ext uri="{FF2B5EF4-FFF2-40B4-BE49-F238E27FC236}">
              <a16:creationId xmlns:a16="http://schemas.microsoft.com/office/drawing/2014/main" id="{00000000-0008-0000-0500-00006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75" name="Text Box 599">
          <a:extLst>
            <a:ext uri="{FF2B5EF4-FFF2-40B4-BE49-F238E27FC236}">
              <a16:creationId xmlns:a16="http://schemas.microsoft.com/office/drawing/2014/main" id="{00000000-0008-0000-0500-00006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76" name="Text Box 600">
          <a:extLst>
            <a:ext uri="{FF2B5EF4-FFF2-40B4-BE49-F238E27FC236}">
              <a16:creationId xmlns:a16="http://schemas.microsoft.com/office/drawing/2014/main" id="{00000000-0008-0000-0500-00006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77" name="Text Box 601">
          <a:extLst>
            <a:ext uri="{FF2B5EF4-FFF2-40B4-BE49-F238E27FC236}">
              <a16:creationId xmlns:a16="http://schemas.microsoft.com/office/drawing/2014/main" id="{00000000-0008-0000-0500-00006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78" name="Text Box 602">
          <a:extLst>
            <a:ext uri="{FF2B5EF4-FFF2-40B4-BE49-F238E27FC236}">
              <a16:creationId xmlns:a16="http://schemas.microsoft.com/office/drawing/2014/main" id="{00000000-0008-0000-0500-00006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79" name="Text Box 603">
          <a:extLst>
            <a:ext uri="{FF2B5EF4-FFF2-40B4-BE49-F238E27FC236}">
              <a16:creationId xmlns:a16="http://schemas.microsoft.com/office/drawing/2014/main" id="{00000000-0008-0000-0500-00006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80" name="Text Box 604">
          <a:extLst>
            <a:ext uri="{FF2B5EF4-FFF2-40B4-BE49-F238E27FC236}">
              <a16:creationId xmlns:a16="http://schemas.microsoft.com/office/drawing/2014/main" id="{00000000-0008-0000-0500-00006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81" name="Text Box 605">
          <a:extLst>
            <a:ext uri="{FF2B5EF4-FFF2-40B4-BE49-F238E27FC236}">
              <a16:creationId xmlns:a16="http://schemas.microsoft.com/office/drawing/2014/main" id="{00000000-0008-0000-0500-00006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82" name="Text Box 606">
          <a:extLst>
            <a:ext uri="{FF2B5EF4-FFF2-40B4-BE49-F238E27FC236}">
              <a16:creationId xmlns:a16="http://schemas.microsoft.com/office/drawing/2014/main" id="{00000000-0008-0000-0500-00006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83" name="Text Box 607">
          <a:extLst>
            <a:ext uri="{FF2B5EF4-FFF2-40B4-BE49-F238E27FC236}">
              <a16:creationId xmlns:a16="http://schemas.microsoft.com/office/drawing/2014/main" id="{00000000-0008-0000-0500-00006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84" name="Text Box 608">
          <a:extLst>
            <a:ext uri="{FF2B5EF4-FFF2-40B4-BE49-F238E27FC236}">
              <a16:creationId xmlns:a16="http://schemas.microsoft.com/office/drawing/2014/main" id="{00000000-0008-0000-0500-00006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85" name="Text Box 609">
          <a:extLst>
            <a:ext uri="{FF2B5EF4-FFF2-40B4-BE49-F238E27FC236}">
              <a16:creationId xmlns:a16="http://schemas.microsoft.com/office/drawing/2014/main" id="{00000000-0008-0000-0500-00006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86" name="Text Box 610">
          <a:extLst>
            <a:ext uri="{FF2B5EF4-FFF2-40B4-BE49-F238E27FC236}">
              <a16:creationId xmlns:a16="http://schemas.microsoft.com/office/drawing/2014/main" id="{00000000-0008-0000-0500-00006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87" name="Text Box 611">
          <a:extLst>
            <a:ext uri="{FF2B5EF4-FFF2-40B4-BE49-F238E27FC236}">
              <a16:creationId xmlns:a16="http://schemas.microsoft.com/office/drawing/2014/main" id="{00000000-0008-0000-0500-00006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88" name="Text Box 612">
          <a:extLst>
            <a:ext uri="{FF2B5EF4-FFF2-40B4-BE49-F238E27FC236}">
              <a16:creationId xmlns:a16="http://schemas.microsoft.com/office/drawing/2014/main" id="{00000000-0008-0000-0500-00007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89" name="Text Box 613">
          <a:extLst>
            <a:ext uri="{FF2B5EF4-FFF2-40B4-BE49-F238E27FC236}">
              <a16:creationId xmlns:a16="http://schemas.microsoft.com/office/drawing/2014/main" id="{00000000-0008-0000-0500-00007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90" name="Text Box 614">
          <a:extLst>
            <a:ext uri="{FF2B5EF4-FFF2-40B4-BE49-F238E27FC236}">
              <a16:creationId xmlns:a16="http://schemas.microsoft.com/office/drawing/2014/main" id="{00000000-0008-0000-0500-00007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91" name="Text Box 615">
          <a:extLst>
            <a:ext uri="{FF2B5EF4-FFF2-40B4-BE49-F238E27FC236}">
              <a16:creationId xmlns:a16="http://schemas.microsoft.com/office/drawing/2014/main" id="{00000000-0008-0000-0500-00007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92" name="Text Box 616">
          <a:extLst>
            <a:ext uri="{FF2B5EF4-FFF2-40B4-BE49-F238E27FC236}">
              <a16:creationId xmlns:a16="http://schemas.microsoft.com/office/drawing/2014/main" id="{00000000-0008-0000-0500-00007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93" name="Text Box 617">
          <a:extLst>
            <a:ext uri="{FF2B5EF4-FFF2-40B4-BE49-F238E27FC236}">
              <a16:creationId xmlns:a16="http://schemas.microsoft.com/office/drawing/2014/main" id="{00000000-0008-0000-0500-00007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94" name="Text Box 618">
          <a:extLst>
            <a:ext uri="{FF2B5EF4-FFF2-40B4-BE49-F238E27FC236}">
              <a16:creationId xmlns:a16="http://schemas.microsoft.com/office/drawing/2014/main" id="{00000000-0008-0000-0500-00007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95" name="Text Box 619">
          <a:extLst>
            <a:ext uri="{FF2B5EF4-FFF2-40B4-BE49-F238E27FC236}">
              <a16:creationId xmlns:a16="http://schemas.microsoft.com/office/drawing/2014/main" id="{00000000-0008-0000-0500-00007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96" name="Text Box 620">
          <a:extLst>
            <a:ext uri="{FF2B5EF4-FFF2-40B4-BE49-F238E27FC236}">
              <a16:creationId xmlns:a16="http://schemas.microsoft.com/office/drawing/2014/main" id="{00000000-0008-0000-0500-00007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97" name="Text Box 621">
          <a:extLst>
            <a:ext uri="{FF2B5EF4-FFF2-40B4-BE49-F238E27FC236}">
              <a16:creationId xmlns:a16="http://schemas.microsoft.com/office/drawing/2014/main" id="{00000000-0008-0000-0500-00007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98" name="Text Box 622">
          <a:extLst>
            <a:ext uri="{FF2B5EF4-FFF2-40B4-BE49-F238E27FC236}">
              <a16:creationId xmlns:a16="http://schemas.microsoft.com/office/drawing/2014/main" id="{00000000-0008-0000-0500-00007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299" name="Text Box 623">
          <a:extLst>
            <a:ext uri="{FF2B5EF4-FFF2-40B4-BE49-F238E27FC236}">
              <a16:creationId xmlns:a16="http://schemas.microsoft.com/office/drawing/2014/main" id="{00000000-0008-0000-0500-00007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00" name="Text Box 624">
          <a:extLst>
            <a:ext uri="{FF2B5EF4-FFF2-40B4-BE49-F238E27FC236}">
              <a16:creationId xmlns:a16="http://schemas.microsoft.com/office/drawing/2014/main" id="{00000000-0008-0000-0500-00007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01" name="Text Box 625">
          <a:extLst>
            <a:ext uri="{FF2B5EF4-FFF2-40B4-BE49-F238E27FC236}">
              <a16:creationId xmlns:a16="http://schemas.microsoft.com/office/drawing/2014/main" id="{00000000-0008-0000-0500-00007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02" name="Text Box 626">
          <a:extLst>
            <a:ext uri="{FF2B5EF4-FFF2-40B4-BE49-F238E27FC236}">
              <a16:creationId xmlns:a16="http://schemas.microsoft.com/office/drawing/2014/main" id="{00000000-0008-0000-0500-00007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03" name="Text Box 627">
          <a:extLst>
            <a:ext uri="{FF2B5EF4-FFF2-40B4-BE49-F238E27FC236}">
              <a16:creationId xmlns:a16="http://schemas.microsoft.com/office/drawing/2014/main" id="{00000000-0008-0000-0500-00007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04" name="Text Box 628">
          <a:extLst>
            <a:ext uri="{FF2B5EF4-FFF2-40B4-BE49-F238E27FC236}">
              <a16:creationId xmlns:a16="http://schemas.microsoft.com/office/drawing/2014/main" id="{00000000-0008-0000-0500-00008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05" name="Text Box 629">
          <a:extLst>
            <a:ext uri="{FF2B5EF4-FFF2-40B4-BE49-F238E27FC236}">
              <a16:creationId xmlns:a16="http://schemas.microsoft.com/office/drawing/2014/main" id="{00000000-0008-0000-0500-00008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06" name="Text Box 630">
          <a:extLst>
            <a:ext uri="{FF2B5EF4-FFF2-40B4-BE49-F238E27FC236}">
              <a16:creationId xmlns:a16="http://schemas.microsoft.com/office/drawing/2014/main" id="{00000000-0008-0000-0500-00008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07" name="Text Box 631">
          <a:extLst>
            <a:ext uri="{FF2B5EF4-FFF2-40B4-BE49-F238E27FC236}">
              <a16:creationId xmlns:a16="http://schemas.microsoft.com/office/drawing/2014/main" id="{00000000-0008-0000-0500-00008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08" name="Text Box 632">
          <a:extLst>
            <a:ext uri="{FF2B5EF4-FFF2-40B4-BE49-F238E27FC236}">
              <a16:creationId xmlns:a16="http://schemas.microsoft.com/office/drawing/2014/main" id="{00000000-0008-0000-0500-00008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09" name="Text Box 633">
          <a:extLst>
            <a:ext uri="{FF2B5EF4-FFF2-40B4-BE49-F238E27FC236}">
              <a16:creationId xmlns:a16="http://schemas.microsoft.com/office/drawing/2014/main" id="{00000000-0008-0000-0500-00008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10" name="Text Box 634">
          <a:extLst>
            <a:ext uri="{FF2B5EF4-FFF2-40B4-BE49-F238E27FC236}">
              <a16:creationId xmlns:a16="http://schemas.microsoft.com/office/drawing/2014/main" id="{00000000-0008-0000-0500-00008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11" name="Text Box 2385">
          <a:extLst>
            <a:ext uri="{FF2B5EF4-FFF2-40B4-BE49-F238E27FC236}">
              <a16:creationId xmlns:a16="http://schemas.microsoft.com/office/drawing/2014/main" id="{00000000-0008-0000-0500-00008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12" name="Text Box 2386">
          <a:extLst>
            <a:ext uri="{FF2B5EF4-FFF2-40B4-BE49-F238E27FC236}">
              <a16:creationId xmlns:a16="http://schemas.microsoft.com/office/drawing/2014/main" id="{00000000-0008-0000-0500-00008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13" name="Text Box 2387">
          <a:extLst>
            <a:ext uri="{FF2B5EF4-FFF2-40B4-BE49-F238E27FC236}">
              <a16:creationId xmlns:a16="http://schemas.microsoft.com/office/drawing/2014/main" id="{00000000-0008-0000-0500-00008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14" name="Text Box 2388">
          <a:extLst>
            <a:ext uri="{FF2B5EF4-FFF2-40B4-BE49-F238E27FC236}">
              <a16:creationId xmlns:a16="http://schemas.microsoft.com/office/drawing/2014/main" id="{00000000-0008-0000-0500-00008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15" name="Text Box 2389">
          <a:extLst>
            <a:ext uri="{FF2B5EF4-FFF2-40B4-BE49-F238E27FC236}">
              <a16:creationId xmlns:a16="http://schemas.microsoft.com/office/drawing/2014/main" id="{00000000-0008-0000-0500-00008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16" name="Text Box 2390">
          <a:extLst>
            <a:ext uri="{FF2B5EF4-FFF2-40B4-BE49-F238E27FC236}">
              <a16:creationId xmlns:a16="http://schemas.microsoft.com/office/drawing/2014/main" id="{00000000-0008-0000-0500-00008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17" name="Text Box 2391">
          <a:extLst>
            <a:ext uri="{FF2B5EF4-FFF2-40B4-BE49-F238E27FC236}">
              <a16:creationId xmlns:a16="http://schemas.microsoft.com/office/drawing/2014/main" id="{00000000-0008-0000-0500-00008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18" name="Text Box 2392">
          <a:extLst>
            <a:ext uri="{FF2B5EF4-FFF2-40B4-BE49-F238E27FC236}">
              <a16:creationId xmlns:a16="http://schemas.microsoft.com/office/drawing/2014/main" id="{00000000-0008-0000-0500-00008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19" name="Text Box 2393">
          <a:extLst>
            <a:ext uri="{FF2B5EF4-FFF2-40B4-BE49-F238E27FC236}">
              <a16:creationId xmlns:a16="http://schemas.microsoft.com/office/drawing/2014/main" id="{00000000-0008-0000-0500-00008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20" name="Text Box 2394">
          <a:extLst>
            <a:ext uri="{FF2B5EF4-FFF2-40B4-BE49-F238E27FC236}">
              <a16:creationId xmlns:a16="http://schemas.microsoft.com/office/drawing/2014/main" id="{00000000-0008-0000-0500-00009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21" name="Text Box 2395">
          <a:extLst>
            <a:ext uri="{FF2B5EF4-FFF2-40B4-BE49-F238E27FC236}">
              <a16:creationId xmlns:a16="http://schemas.microsoft.com/office/drawing/2014/main" id="{00000000-0008-0000-0500-00009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22" name="Text Box 2396">
          <a:extLst>
            <a:ext uri="{FF2B5EF4-FFF2-40B4-BE49-F238E27FC236}">
              <a16:creationId xmlns:a16="http://schemas.microsoft.com/office/drawing/2014/main" id="{00000000-0008-0000-0500-00009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23" name="Text Box 2397">
          <a:extLst>
            <a:ext uri="{FF2B5EF4-FFF2-40B4-BE49-F238E27FC236}">
              <a16:creationId xmlns:a16="http://schemas.microsoft.com/office/drawing/2014/main" id="{00000000-0008-0000-0500-00009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24" name="Text Box 2398">
          <a:extLst>
            <a:ext uri="{FF2B5EF4-FFF2-40B4-BE49-F238E27FC236}">
              <a16:creationId xmlns:a16="http://schemas.microsoft.com/office/drawing/2014/main" id="{00000000-0008-0000-0500-00009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25" name="Text Box 2399">
          <a:extLst>
            <a:ext uri="{FF2B5EF4-FFF2-40B4-BE49-F238E27FC236}">
              <a16:creationId xmlns:a16="http://schemas.microsoft.com/office/drawing/2014/main" id="{00000000-0008-0000-0500-00009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26" name="Text Box 2400">
          <a:extLst>
            <a:ext uri="{FF2B5EF4-FFF2-40B4-BE49-F238E27FC236}">
              <a16:creationId xmlns:a16="http://schemas.microsoft.com/office/drawing/2014/main" id="{00000000-0008-0000-0500-00009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27" name="Text Box 2401">
          <a:extLst>
            <a:ext uri="{FF2B5EF4-FFF2-40B4-BE49-F238E27FC236}">
              <a16:creationId xmlns:a16="http://schemas.microsoft.com/office/drawing/2014/main" id="{00000000-0008-0000-0500-00009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28" name="Text Box 2402">
          <a:extLst>
            <a:ext uri="{FF2B5EF4-FFF2-40B4-BE49-F238E27FC236}">
              <a16:creationId xmlns:a16="http://schemas.microsoft.com/office/drawing/2014/main" id="{00000000-0008-0000-0500-00009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29" name="Text Box 2403">
          <a:extLst>
            <a:ext uri="{FF2B5EF4-FFF2-40B4-BE49-F238E27FC236}">
              <a16:creationId xmlns:a16="http://schemas.microsoft.com/office/drawing/2014/main" id="{00000000-0008-0000-0500-00009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30" name="Text Box 2404">
          <a:extLst>
            <a:ext uri="{FF2B5EF4-FFF2-40B4-BE49-F238E27FC236}">
              <a16:creationId xmlns:a16="http://schemas.microsoft.com/office/drawing/2014/main" id="{00000000-0008-0000-0500-00009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31" name="Text Box 2405">
          <a:extLst>
            <a:ext uri="{FF2B5EF4-FFF2-40B4-BE49-F238E27FC236}">
              <a16:creationId xmlns:a16="http://schemas.microsoft.com/office/drawing/2014/main" id="{00000000-0008-0000-0500-00009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32" name="Text Box 2406">
          <a:extLst>
            <a:ext uri="{FF2B5EF4-FFF2-40B4-BE49-F238E27FC236}">
              <a16:creationId xmlns:a16="http://schemas.microsoft.com/office/drawing/2014/main" id="{00000000-0008-0000-0500-00009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33" name="Text Box 2407">
          <a:extLst>
            <a:ext uri="{FF2B5EF4-FFF2-40B4-BE49-F238E27FC236}">
              <a16:creationId xmlns:a16="http://schemas.microsoft.com/office/drawing/2014/main" id="{00000000-0008-0000-0500-00009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34" name="Text Box 2408">
          <a:extLst>
            <a:ext uri="{FF2B5EF4-FFF2-40B4-BE49-F238E27FC236}">
              <a16:creationId xmlns:a16="http://schemas.microsoft.com/office/drawing/2014/main" id="{00000000-0008-0000-0500-00009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35" name="Text Box 2409">
          <a:extLst>
            <a:ext uri="{FF2B5EF4-FFF2-40B4-BE49-F238E27FC236}">
              <a16:creationId xmlns:a16="http://schemas.microsoft.com/office/drawing/2014/main" id="{00000000-0008-0000-0500-00009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36" name="Text Box 2410">
          <a:extLst>
            <a:ext uri="{FF2B5EF4-FFF2-40B4-BE49-F238E27FC236}">
              <a16:creationId xmlns:a16="http://schemas.microsoft.com/office/drawing/2014/main" id="{00000000-0008-0000-0500-0000A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37" name="Text Box 2411">
          <a:extLst>
            <a:ext uri="{FF2B5EF4-FFF2-40B4-BE49-F238E27FC236}">
              <a16:creationId xmlns:a16="http://schemas.microsoft.com/office/drawing/2014/main" id="{00000000-0008-0000-0500-0000A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38" name="Text Box 2412">
          <a:extLst>
            <a:ext uri="{FF2B5EF4-FFF2-40B4-BE49-F238E27FC236}">
              <a16:creationId xmlns:a16="http://schemas.microsoft.com/office/drawing/2014/main" id="{00000000-0008-0000-0500-0000A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39" name="Text Box 2413">
          <a:extLst>
            <a:ext uri="{FF2B5EF4-FFF2-40B4-BE49-F238E27FC236}">
              <a16:creationId xmlns:a16="http://schemas.microsoft.com/office/drawing/2014/main" id="{00000000-0008-0000-0500-0000A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40" name="Text Box 2414">
          <a:extLst>
            <a:ext uri="{FF2B5EF4-FFF2-40B4-BE49-F238E27FC236}">
              <a16:creationId xmlns:a16="http://schemas.microsoft.com/office/drawing/2014/main" id="{00000000-0008-0000-0500-0000A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41" name="Text Box 2415">
          <a:extLst>
            <a:ext uri="{FF2B5EF4-FFF2-40B4-BE49-F238E27FC236}">
              <a16:creationId xmlns:a16="http://schemas.microsoft.com/office/drawing/2014/main" id="{00000000-0008-0000-0500-0000A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42" name="Text Box 2416">
          <a:extLst>
            <a:ext uri="{FF2B5EF4-FFF2-40B4-BE49-F238E27FC236}">
              <a16:creationId xmlns:a16="http://schemas.microsoft.com/office/drawing/2014/main" id="{00000000-0008-0000-0500-0000A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43" name="Text Box 2417">
          <a:extLst>
            <a:ext uri="{FF2B5EF4-FFF2-40B4-BE49-F238E27FC236}">
              <a16:creationId xmlns:a16="http://schemas.microsoft.com/office/drawing/2014/main" id="{00000000-0008-0000-0500-0000A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44" name="Text Box 2418">
          <a:extLst>
            <a:ext uri="{FF2B5EF4-FFF2-40B4-BE49-F238E27FC236}">
              <a16:creationId xmlns:a16="http://schemas.microsoft.com/office/drawing/2014/main" id="{00000000-0008-0000-0500-0000A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45" name="Text Box 2419">
          <a:extLst>
            <a:ext uri="{FF2B5EF4-FFF2-40B4-BE49-F238E27FC236}">
              <a16:creationId xmlns:a16="http://schemas.microsoft.com/office/drawing/2014/main" id="{00000000-0008-0000-0500-0000A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46" name="Text Box 2420">
          <a:extLst>
            <a:ext uri="{FF2B5EF4-FFF2-40B4-BE49-F238E27FC236}">
              <a16:creationId xmlns:a16="http://schemas.microsoft.com/office/drawing/2014/main" id="{00000000-0008-0000-0500-0000A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47" name="Text Box 2421">
          <a:extLst>
            <a:ext uri="{FF2B5EF4-FFF2-40B4-BE49-F238E27FC236}">
              <a16:creationId xmlns:a16="http://schemas.microsoft.com/office/drawing/2014/main" id="{00000000-0008-0000-0500-0000A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48" name="Text Box 2422">
          <a:extLst>
            <a:ext uri="{FF2B5EF4-FFF2-40B4-BE49-F238E27FC236}">
              <a16:creationId xmlns:a16="http://schemas.microsoft.com/office/drawing/2014/main" id="{00000000-0008-0000-0500-0000A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49" name="Text Box 2423">
          <a:extLst>
            <a:ext uri="{FF2B5EF4-FFF2-40B4-BE49-F238E27FC236}">
              <a16:creationId xmlns:a16="http://schemas.microsoft.com/office/drawing/2014/main" id="{00000000-0008-0000-0500-0000A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50" name="Text Box 2424">
          <a:extLst>
            <a:ext uri="{FF2B5EF4-FFF2-40B4-BE49-F238E27FC236}">
              <a16:creationId xmlns:a16="http://schemas.microsoft.com/office/drawing/2014/main" id="{00000000-0008-0000-0500-0000A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51" name="Text Box 2425">
          <a:extLst>
            <a:ext uri="{FF2B5EF4-FFF2-40B4-BE49-F238E27FC236}">
              <a16:creationId xmlns:a16="http://schemas.microsoft.com/office/drawing/2014/main" id="{00000000-0008-0000-0500-0000A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52" name="Text Box 2426">
          <a:extLst>
            <a:ext uri="{FF2B5EF4-FFF2-40B4-BE49-F238E27FC236}">
              <a16:creationId xmlns:a16="http://schemas.microsoft.com/office/drawing/2014/main" id="{00000000-0008-0000-0500-0000B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53" name="Text Box 2427">
          <a:extLst>
            <a:ext uri="{FF2B5EF4-FFF2-40B4-BE49-F238E27FC236}">
              <a16:creationId xmlns:a16="http://schemas.microsoft.com/office/drawing/2014/main" id="{00000000-0008-0000-0500-0000B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54" name="Text Box 2428">
          <a:extLst>
            <a:ext uri="{FF2B5EF4-FFF2-40B4-BE49-F238E27FC236}">
              <a16:creationId xmlns:a16="http://schemas.microsoft.com/office/drawing/2014/main" id="{00000000-0008-0000-0500-0000B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55" name="Text Box 2429">
          <a:extLst>
            <a:ext uri="{FF2B5EF4-FFF2-40B4-BE49-F238E27FC236}">
              <a16:creationId xmlns:a16="http://schemas.microsoft.com/office/drawing/2014/main" id="{00000000-0008-0000-0500-0000B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56" name="Text Box 2430">
          <a:extLst>
            <a:ext uri="{FF2B5EF4-FFF2-40B4-BE49-F238E27FC236}">
              <a16:creationId xmlns:a16="http://schemas.microsoft.com/office/drawing/2014/main" id="{00000000-0008-0000-0500-0000B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57" name="Text Box 2431">
          <a:extLst>
            <a:ext uri="{FF2B5EF4-FFF2-40B4-BE49-F238E27FC236}">
              <a16:creationId xmlns:a16="http://schemas.microsoft.com/office/drawing/2014/main" id="{00000000-0008-0000-0500-0000B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58" name="Text Box 2432">
          <a:extLst>
            <a:ext uri="{FF2B5EF4-FFF2-40B4-BE49-F238E27FC236}">
              <a16:creationId xmlns:a16="http://schemas.microsoft.com/office/drawing/2014/main" id="{00000000-0008-0000-0500-0000B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59" name="Text Box 2433">
          <a:extLst>
            <a:ext uri="{FF2B5EF4-FFF2-40B4-BE49-F238E27FC236}">
              <a16:creationId xmlns:a16="http://schemas.microsoft.com/office/drawing/2014/main" id="{00000000-0008-0000-0500-0000B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60" name="Text Box 2434">
          <a:extLst>
            <a:ext uri="{FF2B5EF4-FFF2-40B4-BE49-F238E27FC236}">
              <a16:creationId xmlns:a16="http://schemas.microsoft.com/office/drawing/2014/main" id="{00000000-0008-0000-0500-0000B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61" name="Text Box 2435">
          <a:extLst>
            <a:ext uri="{FF2B5EF4-FFF2-40B4-BE49-F238E27FC236}">
              <a16:creationId xmlns:a16="http://schemas.microsoft.com/office/drawing/2014/main" id="{00000000-0008-0000-0500-0000B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62" name="Text Box 2436">
          <a:extLst>
            <a:ext uri="{FF2B5EF4-FFF2-40B4-BE49-F238E27FC236}">
              <a16:creationId xmlns:a16="http://schemas.microsoft.com/office/drawing/2014/main" id="{00000000-0008-0000-0500-0000B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63" name="Text Box 2437">
          <a:extLst>
            <a:ext uri="{FF2B5EF4-FFF2-40B4-BE49-F238E27FC236}">
              <a16:creationId xmlns:a16="http://schemas.microsoft.com/office/drawing/2014/main" id="{00000000-0008-0000-0500-0000B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64" name="Text Box 2438">
          <a:extLst>
            <a:ext uri="{FF2B5EF4-FFF2-40B4-BE49-F238E27FC236}">
              <a16:creationId xmlns:a16="http://schemas.microsoft.com/office/drawing/2014/main" id="{00000000-0008-0000-0500-0000B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65" name="Text Box 2439">
          <a:extLst>
            <a:ext uri="{FF2B5EF4-FFF2-40B4-BE49-F238E27FC236}">
              <a16:creationId xmlns:a16="http://schemas.microsoft.com/office/drawing/2014/main" id="{00000000-0008-0000-0500-0000B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66" name="Text Box 2440">
          <a:extLst>
            <a:ext uri="{FF2B5EF4-FFF2-40B4-BE49-F238E27FC236}">
              <a16:creationId xmlns:a16="http://schemas.microsoft.com/office/drawing/2014/main" id="{00000000-0008-0000-0500-0000B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67" name="Text Box 2441">
          <a:extLst>
            <a:ext uri="{FF2B5EF4-FFF2-40B4-BE49-F238E27FC236}">
              <a16:creationId xmlns:a16="http://schemas.microsoft.com/office/drawing/2014/main" id="{00000000-0008-0000-0500-0000B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68" name="Text Box 2442">
          <a:extLst>
            <a:ext uri="{FF2B5EF4-FFF2-40B4-BE49-F238E27FC236}">
              <a16:creationId xmlns:a16="http://schemas.microsoft.com/office/drawing/2014/main" id="{00000000-0008-0000-0500-0000C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69" name="Text Box 2443">
          <a:extLst>
            <a:ext uri="{FF2B5EF4-FFF2-40B4-BE49-F238E27FC236}">
              <a16:creationId xmlns:a16="http://schemas.microsoft.com/office/drawing/2014/main" id="{00000000-0008-0000-0500-0000C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70" name="Text Box 2444">
          <a:extLst>
            <a:ext uri="{FF2B5EF4-FFF2-40B4-BE49-F238E27FC236}">
              <a16:creationId xmlns:a16="http://schemas.microsoft.com/office/drawing/2014/main" id="{00000000-0008-0000-0500-0000C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71" name="Text Box 2445">
          <a:extLst>
            <a:ext uri="{FF2B5EF4-FFF2-40B4-BE49-F238E27FC236}">
              <a16:creationId xmlns:a16="http://schemas.microsoft.com/office/drawing/2014/main" id="{00000000-0008-0000-0500-0000C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72" name="Text Box 2446">
          <a:extLst>
            <a:ext uri="{FF2B5EF4-FFF2-40B4-BE49-F238E27FC236}">
              <a16:creationId xmlns:a16="http://schemas.microsoft.com/office/drawing/2014/main" id="{00000000-0008-0000-0500-0000C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73" name="Text Box 2447">
          <a:extLst>
            <a:ext uri="{FF2B5EF4-FFF2-40B4-BE49-F238E27FC236}">
              <a16:creationId xmlns:a16="http://schemas.microsoft.com/office/drawing/2014/main" id="{00000000-0008-0000-0500-0000C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74" name="Text Box 2448">
          <a:extLst>
            <a:ext uri="{FF2B5EF4-FFF2-40B4-BE49-F238E27FC236}">
              <a16:creationId xmlns:a16="http://schemas.microsoft.com/office/drawing/2014/main" id="{00000000-0008-0000-0500-0000C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75" name="Text Box 2449">
          <a:extLst>
            <a:ext uri="{FF2B5EF4-FFF2-40B4-BE49-F238E27FC236}">
              <a16:creationId xmlns:a16="http://schemas.microsoft.com/office/drawing/2014/main" id="{00000000-0008-0000-0500-0000C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76" name="Text Box 2450">
          <a:extLst>
            <a:ext uri="{FF2B5EF4-FFF2-40B4-BE49-F238E27FC236}">
              <a16:creationId xmlns:a16="http://schemas.microsoft.com/office/drawing/2014/main" id="{00000000-0008-0000-0500-0000C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77" name="Text Box 2451">
          <a:extLst>
            <a:ext uri="{FF2B5EF4-FFF2-40B4-BE49-F238E27FC236}">
              <a16:creationId xmlns:a16="http://schemas.microsoft.com/office/drawing/2014/main" id="{00000000-0008-0000-0500-0000C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78" name="Text Box 2452">
          <a:extLst>
            <a:ext uri="{FF2B5EF4-FFF2-40B4-BE49-F238E27FC236}">
              <a16:creationId xmlns:a16="http://schemas.microsoft.com/office/drawing/2014/main" id="{00000000-0008-0000-0500-0000C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79" name="Text Box 2453">
          <a:extLst>
            <a:ext uri="{FF2B5EF4-FFF2-40B4-BE49-F238E27FC236}">
              <a16:creationId xmlns:a16="http://schemas.microsoft.com/office/drawing/2014/main" id="{00000000-0008-0000-0500-0000C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80" name="Text Box 2454">
          <a:extLst>
            <a:ext uri="{FF2B5EF4-FFF2-40B4-BE49-F238E27FC236}">
              <a16:creationId xmlns:a16="http://schemas.microsoft.com/office/drawing/2014/main" id="{00000000-0008-0000-0500-0000C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81" name="Text Box 2455">
          <a:extLst>
            <a:ext uri="{FF2B5EF4-FFF2-40B4-BE49-F238E27FC236}">
              <a16:creationId xmlns:a16="http://schemas.microsoft.com/office/drawing/2014/main" id="{00000000-0008-0000-0500-0000C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82" name="Text Box 2456">
          <a:extLst>
            <a:ext uri="{FF2B5EF4-FFF2-40B4-BE49-F238E27FC236}">
              <a16:creationId xmlns:a16="http://schemas.microsoft.com/office/drawing/2014/main" id="{00000000-0008-0000-0500-0000C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83" name="Text Box 2457">
          <a:extLst>
            <a:ext uri="{FF2B5EF4-FFF2-40B4-BE49-F238E27FC236}">
              <a16:creationId xmlns:a16="http://schemas.microsoft.com/office/drawing/2014/main" id="{00000000-0008-0000-0500-0000C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84" name="Text Box 2458">
          <a:extLst>
            <a:ext uri="{FF2B5EF4-FFF2-40B4-BE49-F238E27FC236}">
              <a16:creationId xmlns:a16="http://schemas.microsoft.com/office/drawing/2014/main" id="{00000000-0008-0000-0500-0000D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85" name="Text Box 2459">
          <a:extLst>
            <a:ext uri="{FF2B5EF4-FFF2-40B4-BE49-F238E27FC236}">
              <a16:creationId xmlns:a16="http://schemas.microsoft.com/office/drawing/2014/main" id="{00000000-0008-0000-0500-0000D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86" name="Text Box 2460">
          <a:extLst>
            <a:ext uri="{FF2B5EF4-FFF2-40B4-BE49-F238E27FC236}">
              <a16:creationId xmlns:a16="http://schemas.microsoft.com/office/drawing/2014/main" id="{00000000-0008-0000-0500-0000D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87" name="Text Box 2461">
          <a:extLst>
            <a:ext uri="{FF2B5EF4-FFF2-40B4-BE49-F238E27FC236}">
              <a16:creationId xmlns:a16="http://schemas.microsoft.com/office/drawing/2014/main" id="{00000000-0008-0000-0500-0000D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88" name="Text Box 2462">
          <a:extLst>
            <a:ext uri="{FF2B5EF4-FFF2-40B4-BE49-F238E27FC236}">
              <a16:creationId xmlns:a16="http://schemas.microsoft.com/office/drawing/2014/main" id="{00000000-0008-0000-0500-0000D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89" name="Text Box 2463">
          <a:extLst>
            <a:ext uri="{FF2B5EF4-FFF2-40B4-BE49-F238E27FC236}">
              <a16:creationId xmlns:a16="http://schemas.microsoft.com/office/drawing/2014/main" id="{00000000-0008-0000-0500-0000D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90" name="Text Box 2464">
          <a:extLst>
            <a:ext uri="{FF2B5EF4-FFF2-40B4-BE49-F238E27FC236}">
              <a16:creationId xmlns:a16="http://schemas.microsoft.com/office/drawing/2014/main" id="{00000000-0008-0000-0500-0000D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91" name="Text Box 2465">
          <a:extLst>
            <a:ext uri="{FF2B5EF4-FFF2-40B4-BE49-F238E27FC236}">
              <a16:creationId xmlns:a16="http://schemas.microsoft.com/office/drawing/2014/main" id="{00000000-0008-0000-0500-0000D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92" name="Text Box 2466">
          <a:extLst>
            <a:ext uri="{FF2B5EF4-FFF2-40B4-BE49-F238E27FC236}">
              <a16:creationId xmlns:a16="http://schemas.microsoft.com/office/drawing/2014/main" id="{00000000-0008-0000-0500-0000D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93" name="Text Box 2467">
          <a:extLst>
            <a:ext uri="{FF2B5EF4-FFF2-40B4-BE49-F238E27FC236}">
              <a16:creationId xmlns:a16="http://schemas.microsoft.com/office/drawing/2014/main" id="{00000000-0008-0000-0500-0000D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94" name="Text Box 2468">
          <a:extLst>
            <a:ext uri="{FF2B5EF4-FFF2-40B4-BE49-F238E27FC236}">
              <a16:creationId xmlns:a16="http://schemas.microsoft.com/office/drawing/2014/main" id="{00000000-0008-0000-0500-0000D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95" name="Text Box 2469">
          <a:extLst>
            <a:ext uri="{FF2B5EF4-FFF2-40B4-BE49-F238E27FC236}">
              <a16:creationId xmlns:a16="http://schemas.microsoft.com/office/drawing/2014/main" id="{00000000-0008-0000-0500-0000D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96" name="Text Box 2470">
          <a:extLst>
            <a:ext uri="{FF2B5EF4-FFF2-40B4-BE49-F238E27FC236}">
              <a16:creationId xmlns:a16="http://schemas.microsoft.com/office/drawing/2014/main" id="{00000000-0008-0000-0500-0000D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97" name="Text Box 2471">
          <a:extLst>
            <a:ext uri="{FF2B5EF4-FFF2-40B4-BE49-F238E27FC236}">
              <a16:creationId xmlns:a16="http://schemas.microsoft.com/office/drawing/2014/main" id="{00000000-0008-0000-0500-0000D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98" name="Text Box 2472">
          <a:extLst>
            <a:ext uri="{FF2B5EF4-FFF2-40B4-BE49-F238E27FC236}">
              <a16:creationId xmlns:a16="http://schemas.microsoft.com/office/drawing/2014/main" id="{00000000-0008-0000-0500-0000D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399" name="Text Box 2473">
          <a:extLst>
            <a:ext uri="{FF2B5EF4-FFF2-40B4-BE49-F238E27FC236}">
              <a16:creationId xmlns:a16="http://schemas.microsoft.com/office/drawing/2014/main" id="{00000000-0008-0000-0500-0000D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00" name="Text Box 2474">
          <a:extLst>
            <a:ext uri="{FF2B5EF4-FFF2-40B4-BE49-F238E27FC236}">
              <a16:creationId xmlns:a16="http://schemas.microsoft.com/office/drawing/2014/main" id="{00000000-0008-0000-0500-0000E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01" name="Text Box 2475">
          <a:extLst>
            <a:ext uri="{FF2B5EF4-FFF2-40B4-BE49-F238E27FC236}">
              <a16:creationId xmlns:a16="http://schemas.microsoft.com/office/drawing/2014/main" id="{00000000-0008-0000-0500-0000E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02" name="Text Box 2476">
          <a:extLst>
            <a:ext uri="{FF2B5EF4-FFF2-40B4-BE49-F238E27FC236}">
              <a16:creationId xmlns:a16="http://schemas.microsoft.com/office/drawing/2014/main" id="{00000000-0008-0000-0500-0000E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03" name="Text Box 2477">
          <a:extLst>
            <a:ext uri="{FF2B5EF4-FFF2-40B4-BE49-F238E27FC236}">
              <a16:creationId xmlns:a16="http://schemas.microsoft.com/office/drawing/2014/main" id="{00000000-0008-0000-0500-0000E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04" name="Text Box 2478">
          <a:extLst>
            <a:ext uri="{FF2B5EF4-FFF2-40B4-BE49-F238E27FC236}">
              <a16:creationId xmlns:a16="http://schemas.microsoft.com/office/drawing/2014/main" id="{00000000-0008-0000-0500-0000E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05" name="Text Box 2479">
          <a:extLst>
            <a:ext uri="{FF2B5EF4-FFF2-40B4-BE49-F238E27FC236}">
              <a16:creationId xmlns:a16="http://schemas.microsoft.com/office/drawing/2014/main" id="{00000000-0008-0000-0500-0000E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06" name="Text Box 2480">
          <a:extLst>
            <a:ext uri="{FF2B5EF4-FFF2-40B4-BE49-F238E27FC236}">
              <a16:creationId xmlns:a16="http://schemas.microsoft.com/office/drawing/2014/main" id="{00000000-0008-0000-0500-0000E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07" name="Text Box 2481">
          <a:extLst>
            <a:ext uri="{FF2B5EF4-FFF2-40B4-BE49-F238E27FC236}">
              <a16:creationId xmlns:a16="http://schemas.microsoft.com/office/drawing/2014/main" id="{00000000-0008-0000-0500-0000E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08" name="Text Box 2482">
          <a:extLst>
            <a:ext uri="{FF2B5EF4-FFF2-40B4-BE49-F238E27FC236}">
              <a16:creationId xmlns:a16="http://schemas.microsoft.com/office/drawing/2014/main" id="{00000000-0008-0000-0500-0000E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09" name="Text Box 2483">
          <a:extLst>
            <a:ext uri="{FF2B5EF4-FFF2-40B4-BE49-F238E27FC236}">
              <a16:creationId xmlns:a16="http://schemas.microsoft.com/office/drawing/2014/main" id="{00000000-0008-0000-0500-0000E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10" name="Text Box 2484">
          <a:extLst>
            <a:ext uri="{FF2B5EF4-FFF2-40B4-BE49-F238E27FC236}">
              <a16:creationId xmlns:a16="http://schemas.microsoft.com/office/drawing/2014/main" id="{00000000-0008-0000-0500-0000E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11" name="Text Box 2485">
          <a:extLst>
            <a:ext uri="{FF2B5EF4-FFF2-40B4-BE49-F238E27FC236}">
              <a16:creationId xmlns:a16="http://schemas.microsoft.com/office/drawing/2014/main" id="{00000000-0008-0000-0500-0000E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12" name="Text Box 2486">
          <a:extLst>
            <a:ext uri="{FF2B5EF4-FFF2-40B4-BE49-F238E27FC236}">
              <a16:creationId xmlns:a16="http://schemas.microsoft.com/office/drawing/2014/main" id="{00000000-0008-0000-0500-0000E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13" name="Text Box 2487">
          <a:extLst>
            <a:ext uri="{FF2B5EF4-FFF2-40B4-BE49-F238E27FC236}">
              <a16:creationId xmlns:a16="http://schemas.microsoft.com/office/drawing/2014/main" id="{00000000-0008-0000-0500-0000E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14" name="Text Box 2488">
          <a:extLst>
            <a:ext uri="{FF2B5EF4-FFF2-40B4-BE49-F238E27FC236}">
              <a16:creationId xmlns:a16="http://schemas.microsoft.com/office/drawing/2014/main" id="{00000000-0008-0000-0500-0000E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15" name="Text Box 2489">
          <a:extLst>
            <a:ext uri="{FF2B5EF4-FFF2-40B4-BE49-F238E27FC236}">
              <a16:creationId xmlns:a16="http://schemas.microsoft.com/office/drawing/2014/main" id="{00000000-0008-0000-0500-0000E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16" name="Text Box 2490">
          <a:extLst>
            <a:ext uri="{FF2B5EF4-FFF2-40B4-BE49-F238E27FC236}">
              <a16:creationId xmlns:a16="http://schemas.microsoft.com/office/drawing/2014/main" id="{00000000-0008-0000-0500-0000F0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17" name="Text Box 2491">
          <a:extLst>
            <a:ext uri="{FF2B5EF4-FFF2-40B4-BE49-F238E27FC236}">
              <a16:creationId xmlns:a16="http://schemas.microsoft.com/office/drawing/2014/main" id="{00000000-0008-0000-0500-0000F1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18" name="Text Box 2492">
          <a:extLst>
            <a:ext uri="{FF2B5EF4-FFF2-40B4-BE49-F238E27FC236}">
              <a16:creationId xmlns:a16="http://schemas.microsoft.com/office/drawing/2014/main" id="{00000000-0008-0000-0500-0000F2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19" name="Text Box 2493">
          <a:extLst>
            <a:ext uri="{FF2B5EF4-FFF2-40B4-BE49-F238E27FC236}">
              <a16:creationId xmlns:a16="http://schemas.microsoft.com/office/drawing/2014/main" id="{00000000-0008-0000-0500-0000F3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20" name="Text Box 2494">
          <a:extLst>
            <a:ext uri="{FF2B5EF4-FFF2-40B4-BE49-F238E27FC236}">
              <a16:creationId xmlns:a16="http://schemas.microsoft.com/office/drawing/2014/main" id="{00000000-0008-0000-0500-0000F4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21" name="Text Box 2495">
          <a:extLst>
            <a:ext uri="{FF2B5EF4-FFF2-40B4-BE49-F238E27FC236}">
              <a16:creationId xmlns:a16="http://schemas.microsoft.com/office/drawing/2014/main" id="{00000000-0008-0000-0500-0000F5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22" name="Text Box 2496">
          <a:extLst>
            <a:ext uri="{FF2B5EF4-FFF2-40B4-BE49-F238E27FC236}">
              <a16:creationId xmlns:a16="http://schemas.microsoft.com/office/drawing/2014/main" id="{00000000-0008-0000-0500-0000F6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23" name="Text Box 2497">
          <a:extLst>
            <a:ext uri="{FF2B5EF4-FFF2-40B4-BE49-F238E27FC236}">
              <a16:creationId xmlns:a16="http://schemas.microsoft.com/office/drawing/2014/main" id="{00000000-0008-0000-0500-0000F7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24" name="Text Box 2498">
          <a:extLst>
            <a:ext uri="{FF2B5EF4-FFF2-40B4-BE49-F238E27FC236}">
              <a16:creationId xmlns:a16="http://schemas.microsoft.com/office/drawing/2014/main" id="{00000000-0008-0000-0500-0000F8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25" name="Text Box 2499">
          <a:extLst>
            <a:ext uri="{FF2B5EF4-FFF2-40B4-BE49-F238E27FC236}">
              <a16:creationId xmlns:a16="http://schemas.microsoft.com/office/drawing/2014/main" id="{00000000-0008-0000-0500-0000F9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26" name="Text Box 2500">
          <a:extLst>
            <a:ext uri="{FF2B5EF4-FFF2-40B4-BE49-F238E27FC236}">
              <a16:creationId xmlns:a16="http://schemas.microsoft.com/office/drawing/2014/main" id="{00000000-0008-0000-0500-0000FA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27" name="Text Box 2501">
          <a:extLst>
            <a:ext uri="{FF2B5EF4-FFF2-40B4-BE49-F238E27FC236}">
              <a16:creationId xmlns:a16="http://schemas.microsoft.com/office/drawing/2014/main" id="{00000000-0008-0000-0500-0000FB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28" name="Text Box 2502">
          <a:extLst>
            <a:ext uri="{FF2B5EF4-FFF2-40B4-BE49-F238E27FC236}">
              <a16:creationId xmlns:a16="http://schemas.microsoft.com/office/drawing/2014/main" id="{00000000-0008-0000-0500-0000FC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29" name="Text Box 2503">
          <a:extLst>
            <a:ext uri="{FF2B5EF4-FFF2-40B4-BE49-F238E27FC236}">
              <a16:creationId xmlns:a16="http://schemas.microsoft.com/office/drawing/2014/main" id="{00000000-0008-0000-0500-0000FD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30" name="Text Box 2504">
          <a:extLst>
            <a:ext uri="{FF2B5EF4-FFF2-40B4-BE49-F238E27FC236}">
              <a16:creationId xmlns:a16="http://schemas.microsoft.com/office/drawing/2014/main" id="{00000000-0008-0000-0500-0000FE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31" name="Text Box 2505">
          <a:extLst>
            <a:ext uri="{FF2B5EF4-FFF2-40B4-BE49-F238E27FC236}">
              <a16:creationId xmlns:a16="http://schemas.microsoft.com/office/drawing/2014/main" id="{00000000-0008-0000-0500-0000FF52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32" name="Text Box 2506">
          <a:extLst>
            <a:ext uri="{FF2B5EF4-FFF2-40B4-BE49-F238E27FC236}">
              <a16:creationId xmlns:a16="http://schemas.microsoft.com/office/drawing/2014/main" id="{00000000-0008-0000-0500-000000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33" name="Text Box 2507">
          <a:extLst>
            <a:ext uri="{FF2B5EF4-FFF2-40B4-BE49-F238E27FC236}">
              <a16:creationId xmlns:a16="http://schemas.microsoft.com/office/drawing/2014/main" id="{00000000-0008-0000-0500-000001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34" name="Text Box 2508">
          <a:extLst>
            <a:ext uri="{FF2B5EF4-FFF2-40B4-BE49-F238E27FC236}">
              <a16:creationId xmlns:a16="http://schemas.microsoft.com/office/drawing/2014/main" id="{00000000-0008-0000-0500-000002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35" name="Text Box 2509">
          <a:extLst>
            <a:ext uri="{FF2B5EF4-FFF2-40B4-BE49-F238E27FC236}">
              <a16:creationId xmlns:a16="http://schemas.microsoft.com/office/drawing/2014/main" id="{00000000-0008-0000-0500-000003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36" name="Text Box 2510">
          <a:extLst>
            <a:ext uri="{FF2B5EF4-FFF2-40B4-BE49-F238E27FC236}">
              <a16:creationId xmlns:a16="http://schemas.microsoft.com/office/drawing/2014/main" id="{00000000-0008-0000-0500-000004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37" name="Text Box 2511">
          <a:extLst>
            <a:ext uri="{FF2B5EF4-FFF2-40B4-BE49-F238E27FC236}">
              <a16:creationId xmlns:a16="http://schemas.microsoft.com/office/drawing/2014/main" id="{00000000-0008-0000-0500-000005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38" name="Text Box 2512">
          <a:extLst>
            <a:ext uri="{FF2B5EF4-FFF2-40B4-BE49-F238E27FC236}">
              <a16:creationId xmlns:a16="http://schemas.microsoft.com/office/drawing/2014/main" id="{00000000-0008-0000-0500-000006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39" name="Text Box 2513">
          <a:extLst>
            <a:ext uri="{FF2B5EF4-FFF2-40B4-BE49-F238E27FC236}">
              <a16:creationId xmlns:a16="http://schemas.microsoft.com/office/drawing/2014/main" id="{00000000-0008-0000-0500-000007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40" name="Text Box 2514">
          <a:extLst>
            <a:ext uri="{FF2B5EF4-FFF2-40B4-BE49-F238E27FC236}">
              <a16:creationId xmlns:a16="http://schemas.microsoft.com/office/drawing/2014/main" id="{00000000-0008-0000-0500-000008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41" name="Text Box 2515">
          <a:extLst>
            <a:ext uri="{FF2B5EF4-FFF2-40B4-BE49-F238E27FC236}">
              <a16:creationId xmlns:a16="http://schemas.microsoft.com/office/drawing/2014/main" id="{00000000-0008-0000-0500-000009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42" name="Text Box 2516">
          <a:extLst>
            <a:ext uri="{FF2B5EF4-FFF2-40B4-BE49-F238E27FC236}">
              <a16:creationId xmlns:a16="http://schemas.microsoft.com/office/drawing/2014/main" id="{00000000-0008-0000-0500-00000A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43" name="Text Box 2517">
          <a:extLst>
            <a:ext uri="{FF2B5EF4-FFF2-40B4-BE49-F238E27FC236}">
              <a16:creationId xmlns:a16="http://schemas.microsoft.com/office/drawing/2014/main" id="{00000000-0008-0000-0500-00000B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44" name="Text Box 2518">
          <a:extLst>
            <a:ext uri="{FF2B5EF4-FFF2-40B4-BE49-F238E27FC236}">
              <a16:creationId xmlns:a16="http://schemas.microsoft.com/office/drawing/2014/main" id="{00000000-0008-0000-0500-00000C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45" name="Text Box 2519">
          <a:extLst>
            <a:ext uri="{FF2B5EF4-FFF2-40B4-BE49-F238E27FC236}">
              <a16:creationId xmlns:a16="http://schemas.microsoft.com/office/drawing/2014/main" id="{00000000-0008-0000-0500-00000D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46" name="Text Box 2520">
          <a:extLst>
            <a:ext uri="{FF2B5EF4-FFF2-40B4-BE49-F238E27FC236}">
              <a16:creationId xmlns:a16="http://schemas.microsoft.com/office/drawing/2014/main" id="{00000000-0008-0000-0500-00000E53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47" name="Text Box 2521">
          <a:extLst>
            <a:ext uri="{FF2B5EF4-FFF2-40B4-BE49-F238E27FC236}">
              <a16:creationId xmlns:a16="http://schemas.microsoft.com/office/drawing/2014/main" id="{00000000-0008-0000-0500-00000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48" name="Text Box 2522">
          <a:extLst>
            <a:ext uri="{FF2B5EF4-FFF2-40B4-BE49-F238E27FC236}">
              <a16:creationId xmlns:a16="http://schemas.microsoft.com/office/drawing/2014/main" id="{00000000-0008-0000-0500-00001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49" name="Text Box 2523">
          <a:extLst>
            <a:ext uri="{FF2B5EF4-FFF2-40B4-BE49-F238E27FC236}">
              <a16:creationId xmlns:a16="http://schemas.microsoft.com/office/drawing/2014/main" id="{00000000-0008-0000-0500-00001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50" name="Text Box 2524">
          <a:extLst>
            <a:ext uri="{FF2B5EF4-FFF2-40B4-BE49-F238E27FC236}">
              <a16:creationId xmlns:a16="http://schemas.microsoft.com/office/drawing/2014/main" id="{00000000-0008-0000-0500-00001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51" name="Text Box 2525">
          <a:extLst>
            <a:ext uri="{FF2B5EF4-FFF2-40B4-BE49-F238E27FC236}">
              <a16:creationId xmlns:a16="http://schemas.microsoft.com/office/drawing/2014/main" id="{00000000-0008-0000-0500-00001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52" name="Text Box 2526">
          <a:extLst>
            <a:ext uri="{FF2B5EF4-FFF2-40B4-BE49-F238E27FC236}">
              <a16:creationId xmlns:a16="http://schemas.microsoft.com/office/drawing/2014/main" id="{00000000-0008-0000-0500-00001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53" name="Text Box 2527">
          <a:extLst>
            <a:ext uri="{FF2B5EF4-FFF2-40B4-BE49-F238E27FC236}">
              <a16:creationId xmlns:a16="http://schemas.microsoft.com/office/drawing/2014/main" id="{00000000-0008-0000-0500-00001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54" name="Text Box 2528">
          <a:extLst>
            <a:ext uri="{FF2B5EF4-FFF2-40B4-BE49-F238E27FC236}">
              <a16:creationId xmlns:a16="http://schemas.microsoft.com/office/drawing/2014/main" id="{00000000-0008-0000-0500-00001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55" name="Text Box 2529">
          <a:extLst>
            <a:ext uri="{FF2B5EF4-FFF2-40B4-BE49-F238E27FC236}">
              <a16:creationId xmlns:a16="http://schemas.microsoft.com/office/drawing/2014/main" id="{00000000-0008-0000-0500-00001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56" name="Text Box 2530">
          <a:extLst>
            <a:ext uri="{FF2B5EF4-FFF2-40B4-BE49-F238E27FC236}">
              <a16:creationId xmlns:a16="http://schemas.microsoft.com/office/drawing/2014/main" id="{00000000-0008-0000-0500-00001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57" name="Text Box 2531">
          <a:extLst>
            <a:ext uri="{FF2B5EF4-FFF2-40B4-BE49-F238E27FC236}">
              <a16:creationId xmlns:a16="http://schemas.microsoft.com/office/drawing/2014/main" id="{00000000-0008-0000-0500-00001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58" name="Text Box 2532">
          <a:extLst>
            <a:ext uri="{FF2B5EF4-FFF2-40B4-BE49-F238E27FC236}">
              <a16:creationId xmlns:a16="http://schemas.microsoft.com/office/drawing/2014/main" id="{00000000-0008-0000-0500-00001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59" name="Text Box 2533">
          <a:extLst>
            <a:ext uri="{FF2B5EF4-FFF2-40B4-BE49-F238E27FC236}">
              <a16:creationId xmlns:a16="http://schemas.microsoft.com/office/drawing/2014/main" id="{00000000-0008-0000-0500-00001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60" name="Text Box 2534">
          <a:extLst>
            <a:ext uri="{FF2B5EF4-FFF2-40B4-BE49-F238E27FC236}">
              <a16:creationId xmlns:a16="http://schemas.microsoft.com/office/drawing/2014/main" id="{00000000-0008-0000-0500-00001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61" name="Text Box 2535">
          <a:extLst>
            <a:ext uri="{FF2B5EF4-FFF2-40B4-BE49-F238E27FC236}">
              <a16:creationId xmlns:a16="http://schemas.microsoft.com/office/drawing/2014/main" id="{00000000-0008-0000-0500-00001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62" name="Text Box 2536">
          <a:extLst>
            <a:ext uri="{FF2B5EF4-FFF2-40B4-BE49-F238E27FC236}">
              <a16:creationId xmlns:a16="http://schemas.microsoft.com/office/drawing/2014/main" id="{00000000-0008-0000-0500-00001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63" name="Text Box 2537">
          <a:extLst>
            <a:ext uri="{FF2B5EF4-FFF2-40B4-BE49-F238E27FC236}">
              <a16:creationId xmlns:a16="http://schemas.microsoft.com/office/drawing/2014/main" id="{00000000-0008-0000-0500-00001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64" name="Text Box 2538">
          <a:extLst>
            <a:ext uri="{FF2B5EF4-FFF2-40B4-BE49-F238E27FC236}">
              <a16:creationId xmlns:a16="http://schemas.microsoft.com/office/drawing/2014/main" id="{00000000-0008-0000-0500-00002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65" name="Text Box 2539">
          <a:extLst>
            <a:ext uri="{FF2B5EF4-FFF2-40B4-BE49-F238E27FC236}">
              <a16:creationId xmlns:a16="http://schemas.microsoft.com/office/drawing/2014/main" id="{00000000-0008-0000-0500-00002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66" name="Text Box 2540">
          <a:extLst>
            <a:ext uri="{FF2B5EF4-FFF2-40B4-BE49-F238E27FC236}">
              <a16:creationId xmlns:a16="http://schemas.microsoft.com/office/drawing/2014/main" id="{00000000-0008-0000-0500-00002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67" name="Text Box 2541">
          <a:extLst>
            <a:ext uri="{FF2B5EF4-FFF2-40B4-BE49-F238E27FC236}">
              <a16:creationId xmlns:a16="http://schemas.microsoft.com/office/drawing/2014/main" id="{00000000-0008-0000-0500-00002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68" name="Text Box 2542">
          <a:extLst>
            <a:ext uri="{FF2B5EF4-FFF2-40B4-BE49-F238E27FC236}">
              <a16:creationId xmlns:a16="http://schemas.microsoft.com/office/drawing/2014/main" id="{00000000-0008-0000-0500-00002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69" name="Text Box 2543">
          <a:extLst>
            <a:ext uri="{FF2B5EF4-FFF2-40B4-BE49-F238E27FC236}">
              <a16:creationId xmlns:a16="http://schemas.microsoft.com/office/drawing/2014/main" id="{00000000-0008-0000-0500-00002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70" name="Text Box 2544">
          <a:extLst>
            <a:ext uri="{FF2B5EF4-FFF2-40B4-BE49-F238E27FC236}">
              <a16:creationId xmlns:a16="http://schemas.microsoft.com/office/drawing/2014/main" id="{00000000-0008-0000-0500-00002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71" name="Text Box 2545">
          <a:extLst>
            <a:ext uri="{FF2B5EF4-FFF2-40B4-BE49-F238E27FC236}">
              <a16:creationId xmlns:a16="http://schemas.microsoft.com/office/drawing/2014/main" id="{00000000-0008-0000-0500-00002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72" name="Text Box 2546">
          <a:extLst>
            <a:ext uri="{FF2B5EF4-FFF2-40B4-BE49-F238E27FC236}">
              <a16:creationId xmlns:a16="http://schemas.microsoft.com/office/drawing/2014/main" id="{00000000-0008-0000-0500-00002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73" name="Text Box 2547">
          <a:extLst>
            <a:ext uri="{FF2B5EF4-FFF2-40B4-BE49-F238E27FC236}">
              <a16:creationId xmlns:a16="http://schemas.microsoft.com/office/drawing/2014/main" id="{00000000-0008-0000-0500-00002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74" name="Text Box 2548">
          <a:extLst>
            <a:ext uri="{FF2B5EF4-FFF2-40B4-BE49-F238E27FC236}">
              <a16:creationId xmlns:a16="http://schemas.microsoft.com/office/drawing/2014/main" id="{00000000-0008-0000-0500-00002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75" name="Text Box 2549">
          <a:extLst>
            <a:ext uri="{FF2B5EF4-FFF2-40B4-BE49-F238E27FC236}">
              <a16:creationId xmlns:a16="http://schemas.microsoft.com/office/drawing/2014/main" id="{00000000-0008-0000-0500-00002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76" name="Text Box 2550">
          <a:extLst>
            <a:ext uri="{FF2B5EF4-FFF2-40B4-BE49-F238E27FC236}">
              <a16:creationId xmlns:a16="http://schemas.microsoft.com/office/drawing/2014/main" id="{00000000-0008-0000-0500-00002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77" name="Text Box 2551">
          <a:extLst>
            <a:ext uri="{FF2B5EF4-FFF2-40B4-BE49-F238E27FC236}">
              <a16:creationId xmlns:a16="http://schemas.microsoft.com/office/drawing/2014/main" id="{00000000-0008-0000-0500-00002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78" name="Text Box 2552">
          <a:extLst>
            <a:ext uri="{FF2B5EF4-FFF2-40B4-BE49-F238E27FC236}">
              <a16:creationId xmlns:a16="http://schemas.microsoft.com/office/drawing/2014/main" id="{00000000-0008-0000-0500-00002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79" name="Text Box 2553">
          <a:extLst>
            <a:ext uri="{FF2B5EF4-FFF2-40B4-BE49-F238E27FC236}">
              <a16:creationId xmlns:a16="http://schemas.microsoft.com/office/drawing/2014/main" id="{00000000-0008-0000-0500-00002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80" name="Text Box 2554">
          <a:extLst>
            <a:ext uri="{FF2B5EF4-FFF2-40B4-BE49-F238E27FC236}">
              <a16:creationId xmlns:a16="http://schemas.microsoft.com/office/drawing/2014/main" id="{00000000-0008-0000-0500-00003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81" name="Text Box 2555">
          <a:extLst>
            <a:ext uri="{FF2B5EF4-FFF2-40B4-BE49-F238E27FC236}">
              <a16:creationId xmlns:a16="http://schemas.microsoft.com/office/drawing/2014/main" id="{00000000-0008-0000-0500-00003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82" name="Text Box 2556">
          <a:extLst>
            <a:ext uri="{FF2B5EF4-FFF2-40B4-BE49-F238E27FC236}">
              <a16:creationId xmlns:a16="http://schemas.microsoft.com/office/drawing/2014/main" id="{00000000-0008-0000-0500-00003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83" name="Text Box 2557">
          <a:extLst>
            <a:ext uri="{FF2B5EF4-FFF2-40B4-BE49-F238E27FC236}">
              <a16:creationId xmlns:a16="http://schemas.microsoft.com/office/drawing/2014/main" id="{00000000-0008-0000-0500-00003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84" name="Text Box 2558">
          <a:extLst>
            <a:ext uri="{FF2B5EF4-FFF2-40B4-BE49-F238E27FC236}">
              <a16:creationId xmlns:a16="http://schemas.microsoft.com/office/drawing/2014/main" id="{00000000-0008-0000-0500-00003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85" name="Text Box 2559">
          <a:extLst>
            <a:ext uri="{FF2B5EF4-FFF2-40B4-BE49-F238E27FC236}">
              <a16:creationId xmlns:a16="http://schemas.microsoft.com/office/drawing/2014/main" id="{00000000-0008-0000-0500-00003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86" name="Text Box 2560">
          <a:extLst>
            <a:ext uri="{FF2B5EF4-FFF2-40B4-BE49-F238E27FC236}">
              <a16:creationId xmlns:a16="http://schemas.microsoft.com/office/drawing/2014/main" id="{00000000-0008-0000-0500-00003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87" name="Text Box 2561">
          <a:extLst>
            <a:ext uri="{FF2B5EF4-FFF2-40B4-BE49-F238E27FC236}">
              <a16:creationId xmlns:a16="http://schemas.microsoft.com/office/drawing/2014/main" id="{00000000-0008-0000-0500-00003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88" name="Text Box 2562">
          <a:extLst>
            <a:ext uri="{FF2B5EF4-FFF2-40B4-BE49-F238E27FC236}">
              <a16:creationId xmlns:a16="http://schemas.microsoft.com/office/drawing/2014/main" id="{00000000-0008-0000-0500-00003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89" name="Text Box 2563">
          <a:extLst>
            <a:ext uri="{FF2B5EF4-FFF2-40B4-BE49-F238E27FC236}">
              <a16:creationId xmlns:a16="http://schemas.microsoft.com/office/drawing/2014/main" id="{00000000-0008-0000-0500-00003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90" name="Text Box 2564">
          <a:extLst>
            <a:ext uri="{FF2B5EF4-FFF2-40B4-BE49-F238E27FC236}">
              <a16:creationId xmlns:a16="http://schemas.microsoft.com/office/drawing/2014/main" id="{00000000-0008-0000-0500-00003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91" name="Text Box 2565">
          <a:extLst>
            <a:ext uri="{FF2B5EF4-FFF2-40B4-BE49-F238E27FC236}">
              <a16:creationId xmlns:a16="http://schemas.microsoft.com/office/drawing/2014/main" id="{00000000-0008-0000-0500-00003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92" name="Text Box 2566">
          <a:extLst>
            <a:ext uri="{FF2B5EF4-FFF2-40B4-BE49-F238E27FC236}">
              <a16:creationId xmlns:a16="http://schemas.microsoft.com/office/drawing/2014/main" id="{00000000-0008-0000-0500-00003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93" name="Text Box 2567">
          <a:extLst>
            <a:ext uri="{FF2B5EF4-FFF2-40B4-BE49-F238E27FC236}">
              <a16:creationId xmlns:a16="http://schemas.microsoft.com/office/drawing/2014/main" id="{00000000-0008-0000-0500-00003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94" name="Text Box 2568">
          <a:extLst>
            <a:ext uri="{FF2B5EF4-FFF2-40B4-BE49-F238E27FC236}">
              <a16:creationId xmlns:a16="http://schemas.microsoft.com/office/drawing/2014/main" id="{00000000-0008-0000-0500-00003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95" name="Text Box 2569">
          <a:extLst>
            <a:ext uri="{FF2B5EF4-FFF2-40B4-BE49-F238E27FC236}">
              <a16:creationId xmlns:a16="http://schemas.microsoft.com/office/drawing/2014/main" id="{00000000-0008-0000-0500-00003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96" name="Text Box 2570">
          <a:extLst>
            <a:ext uri="{FF2B5EF4-FFF2-40B4-BE49-F238E27FC236}">
              <a16:creationId xmlns:a16="http://schemas.microsoft.com/office/drawing/2014/main" id="{00000000-0008-0000-0500-00004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97" name="Text Box 2571">
          <a:extLst>
            <a:ext uri="{FF2B5EF4-FFF2-40B4-BE49-F238E27FC236}">
              <a16:creationId xmlns:a16="http://schemas.microsoft.com/office/drawing/2014/main" id="{00000000-0008-0000-0500-00004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98" name="Text Box 2572">
          <a:extLst>
            <a:ext uri="{FF2B5EF4-FFF2-40B4-BE49-F238E27FC236}">
              <a16:creationId xmlns:a16="http://schemas.microsoft.com/office/drawing/2014/main" id="{00000000-0008-0000-0500-00004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499" name="Text Box 2573">
          <a:extLst>
            <a:ext uri="{FF2B5EF4-FFF2-40B4-BE49-F238E27FC236}">
              <a16:creationId xmlns:a16="http://schemas.microsoft.com/office/drawing/2014/main" id="{00000000-0008-0000-0500-00004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00" name="Text Box 2574">
          <a:extLst>
            <a:ext uri="{FF2B5EF4-FFF2-40B4-BE49-F238E27FC236}">
              <a16:creationId xmlns:a16="http://schemas.microsoft.com/office/drawing/2014/main" id="{00000000-0008-0000-0500-00004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01" name="Text Box 2575">
          <a:extLst>
            <a:ext uri="{FF2B5EF4-FFF2-40B4-BE49-F238E27FC236}">
              <a16:creationId xmlns:a16="http://schemas.microsoft.com/office/drawing/2014/main" id="{00000000-0008-0000-0500-00004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02" name="Text Box 2576">
          <a:extLst>
            <a:ext uri="{FF2B5EF4-FFF2-40B4-BE49-F238E27FC236}">
              <a16:creationId xmlns:a16="http://schemas.microsoft.com/office/drawing/2014/main" id="{00000000-0008-0000-0500-00004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03" name="Text Box 2577">
          <a:extLst>
            <a:ext uri="{FF2B5EF4-FFF2-40B4-BE49-F238E27FC236}">
              <a16:creationId xmlns:a16="http://schemas.microsoft.com/office/drawing/2014/main" id="{00000000-0008-0000-0500-00004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04" name="Text Box 2578">
          <a:extLst>
            <a:ext uri="{FF2B5EF4-FFF2-40B4-BE49-F238E27FC236}">
              <a16:creationId xmlns:a16="http://schemas.microsoft.com/office/drawing/2014/main" id="{00000000-0008-0000-0500-00004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05" name="Text Box 2579">
          <a:extLst>
            <a:ext uri="{FF2B5EF4-FFF2-40B4-BE49-F238E27FC236}">
              <a16:creationId xmlns:a16="http://schemas.microsoft.com/office/drawing/2014/main" id="{00000000-0008-0000-0500-00004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06" name="Text Box 2580">
          <a:extLst>
            <a:ext uri="{FF2B5EF4-FFF2-40B4-BE49-F238E27FC236}">
              <a16:creationId xmlns:a16="http://schemas.microsoft.com/office/drawing/2014/main" id="{00000000-0008-0000-0500-00004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07" name="Text Box 2581">
          <a:extLst>
            <a:ext uri="{FF2B5EF4-FFF2-40B4-BE49-F238E27FC236}">
              <a16:creationId xmlns:a16="http://schemas.microsoft.com/office/drawing/2014/main" id="{00000000-0008-0000-0500-00004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08" name="Text Box 2582">
          <a:extLst>
            <a:ext uri="{FF2B5EF4-FFF2-40B4-BE49-F238E27FC236}">
              <a16:creationId xmlns:a16="http://schemas.microsoft.com/office/drawing/2014/main" id="{00000000-0008-0000-0500-00004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09" name="Text Box 2583">
          <a:extLst>
            <a:ext uri="{FF2B5EF4-FFF2-40B4-BE49-F238E27FC236}">
              <a16:creationId xmlns:a16="http://schemas.microsoft.com/office/drawing/2014/main" id="{00000000-0008-0000-0500-00004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10" name="Text Box 2584">
          <a:extLst>
            <a:ext uri="{FF2B5EF4-FFF2-40B4-BE49-F238E27FC236}">
              <a16:creationId xmlns:a16="http://schemas.microsoft.com/office/drawing/2014/main" id="{00000000-0008-0000-0500-00004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11" name="Text Box 2585">
          <a:extLst>
            <a:ext uri="{FF2B5EF4-FFF2-40B4-BE49-F238E27FC236}">
              <a16:creationId xmlns:a16="http://schemas.microsoft.com/office/drawing/2014/main" id="{00000000-0008-0000-0500-00004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12" name="Text Box 2586">
          <a:extLst>
            <a:ext uri="{FF2B5EF4-FFF2-40B4-BE49-F238E27FC236}">
              <a16:creationId xmlns:a16="http://schemas.microsoft.com/office/drawing/2014/main" id="{00000000-0008-0000-0500-00005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13" name="Text Box 2587">
          <a:extLst>
            <a:ext uri="{FF2B5EF4-FFF2-40B4-BE49-F238E27FC236}">
              <a16:creationId xmlns:a16="http://schemas.microsoft.com/office/drawing/2014/main" id="{00000000-0008-0000-0500-00005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14" name="Text Box 2588">
          <a:extLst>
            <a:ext uri="{FF2B5EF4-FFF2-40B4-BE49-F238E27FC236}">
              <a16:creationId xmlns:a16="http://schemas.microsoft.com/office/drawing/2014/main" id="{00000000-0008-0000-0500-00005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15" name="Text Box 2589">
          <a:extLst>
            <a:ext uri="{FF2B5EF4-FFF2-40B4-BE49-F238E27FC236}">
              <a16:creationId xmlns:a16="http://schemas.microsoft.com/office/drawing/2014/main" id="{00000000-0008-0000-0500-00005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16" name="Text Box 2590">
          <a:extLst>
            <a:ext uri="{FF2B5EF4-FFF2-40B4-BE49-F238E27FC236}">
              <a16:creationId xmlns:a16="http://schemas.microsoft.com/office/drawing/2014/main" id="{00000000-0008-0000-0500-00005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17" name="Text Box 2591">
          <a:extLst>
            <a:ext uri="{FF2B5EF4-FFF2-40B4-BE49-F238E27FC236}">
              <a16:creationId xmlns:a16="http://schemas.microsoft.com/office/drawing/2014/main" id="{00000000-0008-0000-0500-00005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18" name="Text Box 2592">
          <a:extLst>
            <a:ext uri="{FF2B5EF4-FFF2-40B4-BE49-F238E27FC236}">
              <a16:creationId xmlns:a16="http://schemas.microsoft.com/office/drawing/2014/main" id="{00000000-0008-0000-0500-00005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19" name="Text Box 2593">
          <a:extLst>
            <a:ext uri="{FF2B5EF4-FFF2-40B4-BE49-F238E27FC236}">
              <a16:creationId xmlns:a16="http://schemas.microsoft.com/office/drawing/2014/main" id="{00000000-0008-0000-0500-00005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20" name="Text Box 2594">
          <a:extLst>
            <a:ext uri="{FF2B5EF4-FFF2-40B4-BE49-F238E27FC236}">
              <a16:creationId xmlns:a16="http://schemas.microsoft.com/office/drawing/2014/main" id="{00000000-0008-0000-0500-00005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21" name="Text Box 2595">
          <a:extLst>
            <a:ext uri="{FF2B5EF4-FFF2-40B4-BE49-F238E27FC236}">
              <a16:creationId xmlns:a16="http://schemas.microsoft.com/office/drawing/2014/main" id="{00000000-0008-0000-0500-00005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22" name="Text Box 2596">
          <a:extLst>
            <a:ext uri="{FF2B5EF4-FFF2-40B4-BE49-F238E27FC236}">
              <a16:creationId xmlns:a16="http://schemas.microsoft.com/office/drawing/2014/main" id="{00000000-0008-0000-0500-00005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23" name="Text Box 2597">
          <a:extLst>
            <a:ext uri="{FF2B5EF4-FFF2-40B4-BE49-F238E27FC236}">
              <a16:creationId xmlns:a16="http://schemas.microsoft.com/office/drawing/2014/main" id="{00000000-0008-0000-0500-00005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24" name="Text Box 2598">
          <a:extLst>
            <a:ext uri="{FF2B5EF4-FFF2-40B4-BE49-F238E27FC236}">
              <a16:creationId xmlns:a16="http://schemas.microsoft.com/office/drawing/2014/main" id="{00000000-0008-0000-0500-00005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25" name="Text Box 2599">
          <a:extLst>
            <a:ext uri="{FF2B5EF4-FFF2-40B4-BE49-F238E27FC236}">
              <a16:creationId xmlns:a16="http://schemas.microsoft.com/office/drawing/2014/main" id="{00000000-0008-0000-0500-00005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26" name="Text Box 2600">
          <a:extLst>
            <a:ext uri="{FF2B5EF4-FFF2-40B4-BE49-F238E27FC236}">
              <a16:creationId xmlns:a16="http://schemas.microsoft.com/office/drawing/2014/main" id="{00000000-0008-0000-0500-00005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27" name="Text Box 2601">
          <a:extLst>
            <a:ext uri="{FF2B5EF4-FFF2-40B4-BE49-F238E27FC236}">
              <a16:creationId xmlns:a16="http://schemas.microsoft.com/office/drawing/2014/main" id="{00000000-0008-0000-0500-00005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28" name="Text Box 2602">
          <a:extLst>
            <a:ext uri="{FF2B5EF4-FFF2-40B4-BE49-F238E27FC236}">
              <a16:creationId xmlns:a16="http://schemas.microsoft.com/office/drawing/2014/main" id="{00000000-0008-0000-0500-00006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29" name="Text Box 2603">
          <a:extLst>
            <a:ext uri="{FF2B5EF4-FFF2-40B4-BE49-F238E27FC236}">
              <a16:creationId xmlns:a16="http://schemas.microsoft.com/office/drawing/2014/main" id="{00000000-0008-0000-0500-00006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30" name="Text Box 2604">
          <a:extLst>
            <a:ext uri="{FF2B5EF4-FFF2-40B4-BE49-F238E27FC236}">
              <a16:creationId xmlns:a16="http://schemas.microsoft.com/office/drawing/2014/main" id="{00000000-0008-0000-0500-00006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31" name="Text Box 2605">
          <a:extLst>
            <a:ext uri="{FF2B5EF4-FFF2-40B4-BE49-F238E27FC236}">
              <a16:creationId xmlns:a16="http://schemas.microsoft.com/office/drawing/2014/main" id="{00000000-0008-0000-0500-00006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32" name="Text Box 2606">
          <a:extLst>
            <a:ext uri="{FF2B5EF4-FFF2-40B4-BE49-F238E27FC236}">
              <a16:creationId xmlns:a16="http://schemas.microsoft.com/office/drawing/2014/main" id="{00000000-0008-0000-0500-00006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33" name="Text Box 2607">
          <a:extLst>
            <a:ext uri="{FF2B5EF4-FFF2-40B4-BE49-F238E27FC236}">
              <a16:creationId xmlns:a16="http://schemas.microsoft.com/office/drawing/2014/main" id="{00000000-0008-0000-0500-00006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34" name="Text Box 2608">
          <a:extLst>
            <a:ext uri="{FF2B5EF4-FFF2-40B4-BE49-F238E27FC236}">
              <a16:creationId xmlns:a16="http://schemas.microsoft.com/office/drawing/2014/main" id="{00000000-0008-0000-0500-00006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35" name="Text Box 2609">
          <a:extLst>
            <a:ext uri="{FF2B5EF4-FFF2-40B4-BE49-F238E27FC236}">
              <a16:creationId xmlns:a16="http://schemas.microsoft.com/office/drawing/2014/main" id="{00000000-0008-0000-0500-00006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36" name="Text Box 2610">
          <a:extLst>
            <a:ext uri="{FF2B5EF4-FFF2-40B4-BE49-F238E27FC236}">
              <a16:creationId xmlns:a16="http://schemas.microsoft.com/office/drawing/2014/main" id="{00000000-0008-0000-0500-00006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37" name="Text Box 2611">
          <a:extLst>
            <a:ext uri="{FF2B5EF4-FFF2-40B4-BE49-F238E27FC236}">
              <a16:creationId xmlns:a16="http://schemas.microsoft.com/office/drawing/2014/main" id="{00000000-0008-0000-0500-00006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38" name="Text Box 2612">
          <a:extLst>
            <a:ext uri="{FF2B5EF4-FFF2-40B4-BE49-F238E27FC236}">
              <a16:creationId xmlns:a16="http://schemas.microsoft.com/office/drawing/2014/main" id="{00000000-0008-0000-0500-00006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39" name="Text Box 2613">
          <a:extLst>
            <a:ext uri="{FF2B5EF4-FFF2-40B4-BE49-F238E27FC236}">
              <a16:creationId xmlns:a16="http://schemas.microsoft.com/office/drawing/2014/main" id="{00000000-0008-0000-0500-00006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40" name="Text Box 2614">
          <a:extLst>
            <a:ext uri="{FF2B5EF4-FFF2-40B4-BE49-F238E27FC236}">
              <a16:creationId xmlns:a16="http://schemas.microsoft.com/office/drawing/2014/main" id="{00000000-0008-0000-0500-00006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41" name="Text Box 2615">
          <a:extLst>
            <a:ext uri="{FF2B5EF4-FFF2-40B4-BE49-F238E27FC236}">
              <a16:creationId xmlns:a16="http://schemas.microsoft.com/office/drawing/2014/main" id="{00000000-0008-0000-0500-00006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42" name="Text Box 2616">
          <a:extLst>
            <a:ext uri="{FF2B5EF4-FFF2-40B4-BE49-F238E27FC236}">
              <a16:creationId xmlns:a16="http://schemas.microsoft.com/office/drawing/2014/main" id="{00000000-0008-0000-0500-00006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43" name="Text Box 2617">
          <a:extLst>
            <a:ext uri="{FF2B5EF4-FFF2-40B4-BE49-F238E27FC236}">
              <a16:creationId xmlns:a16="http://schemas.microsoft.com/office/drawing/2014/main" id="{00000000-0008-0000-0500-00006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44" name="Text Box 2618">
          <a:extLst>
            <a:ext uri="{FF2B5EF4-FFF2-40B4-BE49-F238E27FC236}">
              <a16:creationId xmlns:a16="http://schemas.microsoft.com/office/drawing/2014/main" id="{00000000-0008-0000-0500-00007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45" name="Text Box 2619">
          <a:extLst>
            <a:ext uri="{FF2B5EF4-FFF2-40B4-BE49-F238E27FC236}">
              <a16:creationId xmlns:a16="http://schemas.microsoft.com/office/drawing/2014/main" id="{00000000-0008-0000-0500-00007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46" name="Text Box 2620">
          <a:extLst>
            <a:ext uri="{FF2B5EF4-FFF2-40B4-BE49-F238E27FC236}">
              <a16:creationId xmlns:a16="http://schemas.microsoft.com/office/drawing/2014/main" id="{00000000-0008-0000-0500-00007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47" name="Text Box 2621">
          <a:extLst>
            <a:ext uri="{FF2B5EF4-FFF2-40B4-BE49-F238E27FC236}">
              <a16:creationId xmlns:a16="http://schemas.microsoft.com/office/drawing/2014/main" id="{00000000-0008-0000-0500-00007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48" name="Text Box 2622">
          <a:extLst>
            <a:ext uri="{FF2B5EF4-FFF2-40B4-BE49-F238E27FC236}">
              <a16:creationId xmlns:a16="http://schemas.microsoft.com/office/drawing/2014/main" id="{00000000-0008-0000-0500-00007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49" name="Text Box 2623">
          <a:extLst>
            <a:ext uri="{FF2B5EF4-FFF2-40B4-BE49-F238E27FC236}">
              <a16:creationId xmlns:a16="http://schemas.microsoft.com/office/drawing/2014/main" id="{00000000-0008-0000-0500-00007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50" name="Text Box 2624">
          <a:extLst>
            <a:ext uri="{FF2B5EF4-FFF2-40B4-BE49-F238E27FC236}">
              <a16:creationId xmlns:a16="http://schemas.microsoft.com/office/drawing/2014/main" id="{00000000-0008-0000-0500-00007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51" name="Text Box 2625">
          <a:extLst>
            <a:ext uri="{FF2B5EF4-FFF2-40B4-BE49-F238E27FC236}">
              <a16:creationId xmlns:a16="http://schemas.microsoft.com/office/drawing/2014/main" id="{00000000-0008-0000-0500-00007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52" name="Text Box 2626">
          <a:extLst>
            <a:ext uri="{FF2B5EF4-FFF2-40B4-BE49-F238E27FC236}">
              <a16:creationId xmlns:a16="http://schemas.microsoft.com/office/drawing/2014/main" id="{00000000-0008-0000-0500-00007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53" name="Text Box 2627">
          <a:extLst>
            <a:ext uri="{FF2B5EF4-FFF2-40B4-BE49-F238E27FC236}">
              <a16:creationId xmlns:a16="http://schemas.microsoft.com/office/drawing/2014/main" id="{00000000-0008-0000-0500-00007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54" name="Text Box 2628">
          <a:extLst>
            <a:ext uri="{FF2B5EF4-FFF2-40B4-BE49-F238E27FC236}">
              <a16:creationId xmlns:a16="http://schemas.microsoft.com/office/drawing/2014/main" id="{00000000-0008-0000-0500-00007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55" name="Text Box 2629">
          <a:extLst>
            <a:ext uri="{FF2B5EF4-FFF2-40B4-BE49-F238E27FC236}">
              <a16:creationId xmlns:a16="http://schemas.microsoft.com/office/drawing/2014/main" id="{00000000-0008-0000-0500-00007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56" name="Text Box 2630">
          <a:extLst>
            <a:ext uri="{FF2B5EF4-FFF2-40B4-BE49-F238E27FC236}">
              <a16:creationId xmlns:a16="http://schemas.microsoft.com/office/drawing/2014/main" id="{00000000-0008-0000-0500-00007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57" name="Text Box 2631">
          <a:extLst>
            <a:ext uri="{FF2B5EF4-FFF2-40B4-BE49-F238E27FC236}">
              <a16:creationId xmlns:a16="http://schemas.microsoft.com/office/drawing/2014/main" id="{00000000-0008-0000-0500-00007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58" name="Text Box 2632">
          <a:extLst>
            <a:ext uri="{FF2B5EF4-FFF2-40B4-BE49-F238E27FC236}">
              <a16:creationId xmlns:a16="http://schemas.microsoft.com/office/drawing/2014/main" id="{00000000-0008-0000-0500-00007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59" name="Text Box 2633">
          <a:extLst>
            <a:ext uri="{FF2B5EF4-FFF2-40B4-BE49-F238E27FC236}">
              <a16:creationId xmlns:a16="http://schemas.microsoft.com/office/drawing/2014/main" id="{00000000-0008-0000-0500-00007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60" name="Text Box 2634">
          <a:extLst>
            <a:ext uri="{FF2B5EF4-FFF2-40B4-BE49-F238E27FC236}">
              <a16:creationId xmlns:a16="http://schemas.microsoft.com/office/drawing/2014/main" id="{00000000-0008-0000-0500-00008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61" name="Text Box 2635">
          <a:extLst>
            <a:ext uri="{FF2B5EF4-FFF2-40B4-BE49-F238E27FC236}">
              <a16:creationId xmlns:a16="http://schemas.microsoft.com/office/drawing/2014/main" id="{00000000-0008-0000-0500-00008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62" name="Text Box 2636">
          <a:extLst>
            <a:ext uri="{FF2B5EF4-FFF2-40B4-BE49-F238E27FC236}">
              <a16:creationId xmlns:a16="http://schemas.microsoft.com/office/drawing/2014/main" id="{00000000-0008-0000-0500-00008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63" name="Text Box 2637">
          <a:extLst>
            <a:ext uri="{FF2B5EF4-FFF2-40B4-BE49-F238E27FC236}">
              <a16:creationId xmlns:a16="http://schemas.microsoft.com/office/drawing/2014/main" id="{00000000-0008-0000-0500-00008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64" name="Text Box 2638">
          <a:extLst>
            <a:ext uri="{FF2B5EF4-FFF2-40B4-BE49-F238E27FC236}">
              <a16:creationId xmlns:a16="http://schemas.microsoft.com/office/drawing/2014/main" id="{00000000-0008-0000-0500-00008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65" name="Text Box 2639">
          <a:extLst>
            <a:ext uri="{FF2B5EF4-FFF2-40B4-BE49-F238E27FC236}">
              <a16:creationId xmlns:a16="http://schemas.microsoft.com/office/drawing/2014/main" id="{00000000-0008-0000-0500-00008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66" name="Text Box 2640">
          <a:extLst>
            <a:ext uri="{FF2B5EF4-FFF2-40B4-BE49-F238E27FC236}">
              <a16:creationId xmlns:a16="http://schemas.microsoft.com/office/drawing/2014/main" id="{00000000-0008-0000-0500-00008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67" name="Text Box 2641">
          <a:extLst>
            <a:ext uri="{FF2B5EF4-FFF2-40B4-BE49-F238E27FC236}">
              <a16:creationId xmlns:a16="http://schemas.microsoft.com/office/drawing/2014/main" id="{00000000-0008-0000-0500-00008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68" name="Text Box 2642">
          <a:extLst>
            <a:ext uri="{FF2B5EF4-FFF2-40B4-BE49-F238E27FC236}">
              <a16:creationId xmlns:a16="http://schemas.microsoft.com/office/drawing/2014/main" id="{00000000-0008-0000-0500-00008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69" name="Text Box 2643">
          <a:extLst>
            <a:ext uri="{FF2B5EF4-FFF2-40B4-BE49-F238E27FC236}">
              <a16:creationId xmlns:a16="http://schemas.microsoft.com/office/drawing/2014/main" id="{00000000-0008-0000-0500-00008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70" name="Text Box 2644">
          <a:extLst>
            <a:ext uri="{FF2B5EF4-FFF2-40B4-BE49-F238E27FC236}">
              <a16:creationId xmlns:a16="http://schemas.microsoft.com/office/drawing/2014/main" id="{00000000-0008-0000-0500-00008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71" name="Text Box 2645">
          <a:extLst>
            <a:ext uri="{FF2B5EF4-FFF2-40B4-BE49-F238E27FC236}">
              <a16:creationId xmlns:a16="http://schemas.microsoft.com/office/drawing/2014/main" id="{00000000-0008-0000-0500-00008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72" name="Text Box 2646">
          <a:extLst>
            <a:ext uri="{FF2B5EF4-FFF2-40B4-BE49-F238E27FC236}">
              <a16:creationId xmlns:a16="http://schemas.microsoft.com/office/drawing/2014/main" id="{00000000-0008-0000-0500-00008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73" name="Text Box 2647">
          <a:extLst>
            <a:ext uri="{FF2B5EF4-FFF2-40B4-BE49-F238E27FC236}">
              <a16:creationId xmlns:a16="http://schemas.microsoft.com/office/drawing/2014/main" id="{00000000-0008-0000-0500-00008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74" name="Text Box 2648">
          <a:extLst>
            <a:ext uri="{FF2B5EF4-FFF2-40B4-BE49-F238E27FC236}">
              <a16:creationId xmlns:a16="http://schemas.microsoft.com/office/drawing/2014/main" id="{00000000-0008-0000-0500-00008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75" name="Text Box 2649">
          <a:extLst>
            <a:ext uri="{FF2B5EF4-FFF2-40B4-BE49-F238E27FC236}">
              <a16:creationId xmlns:a16="http://schemas.microsoft.com/office/drawing/2014/main" id="{00000000-0008-0000-0500-00008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76" name="Text Box 2650">
          <a:extLst>
            <a:ext uri="{FF2B5EF4-FFF2-40B4-BE49-F238E27FC236}">
              <a16:creationId xmlns:a16="http://schemas.microsoft.com/office/drawing/2014/main" id="{00000000-0008-0000-0500-00009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77" name="Text Box 2651">
          <a:extLst>
            <a:ext uri="{FF2B5EF4-FFF2-40B4-BE49-F238E27FC236}">
              <a16:creationId xmlns:a16="http://schemas.microsoft.com/office/drawing/2014/main" id="{00000000-0008-0000-0500-00009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78" name="Text Box 2652">
          <a:extLst>
            <a:ext uri="{FF2B5EF4-FFF2-40B4-BE49-F238E27FC236}">
              <a16:creationId xmlns:a16="http://schemas.microsoft.com/office/drawing/2014/main" id="{00000000-0008-0000-0500-00009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79" name="Text Box 2653">
          <a:extLst>
            <a:ext uri="{FF2B5EF4-FFF2-40B4-BE49-F238E27FC236}">
              <a16:creationId xmlns:a16="http://schemas.microsoft.com/office/drawing/2014/main" id="{00000000-0008-0000-0500-00009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80" name="Text Box 2654">
          <a:extLst>
            <a:ext uri="{FF2B5EF4-FFF2-40B4-BE49-F238E27FC236}">
              <a16:creationId xmlns:a16="http://schemas.microsoft.com/office/drawing/2014/main" id="{00000000-0008-0000-0500-00009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81" name="Text Box 2655">
          <a:extLst>
            <a:ext uri="{FF2B5EF4-FFF2-40B4-BE49-F238E27FC236}">
              <a16:creationId xmlns:a16="http://schemas.microsoft.com/office/drawing/2014/main" id="{00000000-0008-0000-0500-00009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82" name="Text Box 2656">
          <a:extLst>
            <a:ext uri="{FF2B5EF4-FFF2-40B4-BE49-F238E27FC236}">
              <a16:creationId xmlns:a16="http://schemas.microsoft.com/office/drawing/2014/main" id="{00000000-0008-0000-0500-00009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83" name="Text Box 2657">
          <a:extLst>
            <a:ext uri="{FF2B5EF4-FFF2-40B4-BE49-F238E27FC236}">
              <a16:creationId xmlns:a16="http://schemas.microsoft.com/office/drawing/2014/main" id="{00000000-0008-0000-0500-00009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84" name="Text Box 2658">
          <a:extLst>
            <a:ext uri="{FF2B5EF4-FFF2-40B4-BE49-F238E27FC236}">
              <a16:creationId xmlns:a16="http://schemas.microsoft.com/office/drawing/2014/main" id="{00000000-0008-0000-0500-00009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85" name="Text Box 2659">
          <a:extLst>
            <a:ext uri="{FF2B5EF4-FFF2-40B4-BE49-F238E27FC236}">
              <a16:creationId xmlns:a16="http://schemas.microsoft.com/office/drawing/2014/main" id="{00000000-0008-0000-0500-00009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86" name="Text Box 2660">
          <a:extLst>
            <a:ext uri="{FF2B5EF4-FFF2-40B4-BE49-F238E27FC236}">
              <a16:creationId xmlns:a16="http://schemas.microsoft.com/office/drawing/2014/main" id="{00000000-0008-0000-0500-00009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87" name="Text Box 2661">
          <a:extLst>
            <a:ext uri="{FF2B5EF4-FFF2-40B4-BE49-F238E27FC236}">
              <a16:creationId xmlns:a16="http://schemas.microsoft.com/office/drawing/2014/main" id="{00000000-0008-0000-0500-00009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88" name="Text Box 2662">
          <a:extLst>
            <a:ext uri="{FF2B5EF4-FFF2-40B4-BE49-F238E27FC236}">
              <a16:creationId xmlns:a16="http://schemas.microsoft.com/office/drawing/2014/main" id="{00000000-0008-0000-0500-00009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89" name="Text Box 2663">
          <a:extLst>
            <a:ext uri="{FF2B5EF4-FFF2-40B4-BE49-F238E27FC236}">
              <a16:creationId xmlns:a16="http://schemas.microsoft.com/office/drawing/2014/main" id="{00000000-0008-0000-0500-00009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90" name="Text Box 2664">
          <a:extLst>
            <a:ext uri="{FF2B5EF4-FFF2-40B4-BE49-F238E27FC236}">
              <a16:creationId xmlns:a16="http://schemas.microsoft.com/office/drawing/2014/main" id="{00000000-0008-0000-0500-00009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91" name="Text Box 2665">
          <a:extLst>
            <a:ext uri="{FF2B5EF4-FFF2-40B4-BE49-F238E27FC236}">
              <a16:creationId xmlns:a16="http://schemas.microsoft.com/office/drawing/2014/main" id="{00000000-0008-0000-0500-00009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92" name="Text Box 2666">
          <a:extLst>
            <a:ext uri="{FF2B5EF4-FFF2-40B4-BE49-F238E27FC236}">
              <a16:creationId xmlns:a16="http://schemas.microsoft.com/office/drawing/2014/main" id="{00000000-0008-0000-0500-0000A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93" name="Text Box 2667">
          <a:extLst>
            <a:ext uri="{FF2B5EF4-FFF2-40B4-BE49-F238E27FC236}">
              <a16:creationId xmlns:a16="http://schemas.microsoft.com/office/drawing/2014/main" id="{00000000-0008-0000-0500-0000A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94" name="Text Box 2668">
          <a:extLst>
            <a:ext uri="{FF2B5EF4-FFF2-40B4-BE49-F238E27FC236}">
              <a16:creationId xmlns:a16="http://schemas.microsoft.com/office/drawing/2014/main" id="{00000000-0008-0000-0500-0000A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95" name="Text Box 2669">
          <a:extLst>
            <a:ext uri="{FF2B5EF4-FFF2-40B4-BE49-F238E27FC236}">
              <a16:creationId xmlns:a16="http://schemas.microsoft.com/office/drawing/2014/main" id="{00000000-0008-0000-0500-0000A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96" name="Text Box 2670">
          <a:extLst>
            <a:ext uri="{FF2B5EF4-FFF2-40B4-BE49-F238E27FC236}">
              <a16:creationId xmlns:a16="http://schemas.microsoft.com/office/drawing/2014/main" id="{00000000-0008-0000-0500-0000A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97" name="Text Box 2671">
          <a:extLst>
            <a:ext uri="{FF2B5EF4-FFF2-40B4-BE49-F238E27FC236}">
              <a16:creationId xmlns:a16="http://schemas.microsoft.com/office/drawing/2014/main" id="{00000000-0008-0000-0500-0000A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98" name="Text Box 2672">
          <a:extLst>
            <a:ext uri="{FF2B5EF4-FFF2-40B4-BE49-F238E27FC236}">
              <a16:creationId xmlns:a16="http://schemas.microsoft.com/office/drawing/2014/main" id="{00000000-0008-0000-0500-0000A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599" name="Text Box 2673">
          <a:extLst>
            <a:ext uri="{FF2B5EF4-FFF2-40B4-BE49-F238E27FC236}">
              <a16:creationId xmlns:a16="http://schemas.microsoft.com/office/drawing/2014/main" id="{00000000-0008-0000-0500-0000A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00" name="Text Box 2674">
          <a:extLst>
            <a:ext uri="{FF2B5EF4-FFF2-40B4-BE49-F238E27FC236}">
              <a16:creationId xmlns:a16="http://schemas.microsoft.com/office/drawing/2014/main" id="{00000000-0008-0000-0500-0000A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01" name="Text Box 2675">
          <a:extLst>
            <a:ext uri="{FF2B5EF4-FFF2-40B4-BE49-F238E27FC236}">
              <a16:creationId xmlns:a16="http://schemas.microsoft.com/office/drawing/2014/main" id="{00000000-0008-0000-0500-0000A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02" name="Text Box 2676">
          <a:extLst>
            <a:ext uri="{FF2B5EF4-FFF2-40B4-BE49-F238E27FC236}">
              <a16:creationId xmlns:a16="http://schemas.microsoft.com/office/drawing/2014/main" id="{00000000-0008-0000-0500-0000A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03" name="Text Box 2677">
          <a:extLst>
            <a:ext uri="{FF2B5EF4-FFF2-40B4-BE49-F238E27FC236}">
              <a16:creationId xmlns:a16="http://schemas.microsoft.com/office/drawing/2014/main" id="{00000000-0008-0000-0500-0000A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04" name="Text Box 2678">
          <a:extLst>
            <a:ext uri="{FF2B5EF4-FFF2-40B4-BE49-F238E27FC236}">
              <a16:creationId xmlns:a16="http://schemas.microsoft.com/office/drawing/2014/main" id="{00000000-0008-0000-0500-0000A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05" name="Text Box 2679">
          <a:extLst>
            <a:ext uri="{FF2B5EF4-FFF2-40B4-BE49-F238E27FC236}">
              <a16:creationId xmlns:a16="http://schemas.microsoft.com/office/drawing/2014/main" id="{00000000-0008-0000-0500-0000A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06" name="Text Box 2680">
          <a:extLst>
            <a:ext uri="{FF2B5EF4-FFF2-40B4-BE49-F238E27FC236}">
              <a16:creationId xmlns:a16="http://schemas.microsoft.com/office/drawing/2014/main" id="{00000000-0008-0000-0500-0000A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07" name="Text Box 2681">
          <a:extLst>
            <a:ext uri="{FF2B5EF4-FFF2-40B4-BE49-F238E27FC236}">
              <a16:creationId xmlns:a16="http://schemas.microsoft.com/office/drawing/2014/main" id="{00000000-0008-0000-0500-0000A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08" name="Text Box 2682">
          <a:extLst>
            <a:ext uri="{FF2B5EF4-FFF2-40B4-BE49-F238E27FC236}">
              <a16:creationId xmlns:a16="http://schemas.microsoft.com/office/drawing/2014/main" id="{00000000-0008-0000-0500-0000B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09" name="Text Box 2683">
          <a:extLst>
            <a:ext uri="{FF2B5EF4-FFF2-40B4-BE49-F238E27FC236}">
              <a16:creationId xmlns:a16="http://schemas.microsoft.com/office/drawing/2014/main" id="{00000000-0008-0000-0500-0000B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10" name="Text Box 2684">
          <a:extLst>
            <a:ext uri="{FF2B5EF4-FFF2-40B4-BE49-F238E27FC236}">
              <a16:creationId xmlns:a16="http://schemas.microsoft.com/office/drawing/2014/main" id="{00000000-0008-0000-0500-0000B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11" name="Text Box 2685">
          <a:extLst>
            <a:ext uri="{FF2B5EF4-FFF2-40B4-BE49-F238E27FC236}">
              <a16:creationId xmlns:a16="http://schemas.microsoft.com/office/drawing/2014/main" id="{00000000-0008-0000-0500-0000B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12" name="Text Box 2686">
          <a:extLst>
            <a:ext uri="{FF2B5EF4-FFF2-40B4-BE49-F238E27FC236}">
              <a16:creationId xmlns:a16="http://schemas.microsoft.com/office/drawing/2014/main" id="{00000000-0008-0000-0500-0000B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13" name="Text Box 2687">
          <a:extLst>
            <a:ext uri="{FF2B5EF4-FFF2-40B4-BE49-F238E27FC236}">
              <a16:creationId xmlns:a16="http://schemas.microsoft.com/office/drawing/2014/main" id="{00000000-0008-0000-0500-0000B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14" name="Text Box 2688">
          <a:extLst>
            <a:ext uri="{FF2B5EF4-FFF2-40B4-BE49-F238E27FC236}">
              <a16:creationId xmlns:a16="http://schemas.microsoft.com/office/drawing/2014/main" id="{00000000-0008-0000-0500-0000B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15" name="Text Box 2689">
          <a:extLst>
            <a:ext uri="{FF2B5EF4-FFF2-40B4-BE49-F238E27FC236}">
              <a16:creationId xmlns:a16="http://schemas.microsoft.com/office/drawing/2014/main" id="{00000000-0008-0000-0500-0000B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16" name="Text Box 2690">
          <a:extLst>
            <a:ext uri="{FF2B5EF4-FFF2-40B4-BE49-F238E27FC236}">
              <a16:creationId xmlns:a16="http://schemas.microsoft.com/office/drawing/2014/main" id="{00000000-0008-0000-0500-0000B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17" name="Text Box 2691">
          <a:extLst>
            <a:ext uri="{FF2B5EF4-FFF2-40B4-BE49-F238E27FC236}">
              <a16:creationId xmlns:a16="http://schemas.microsoft.com/office/drawing/2014/main" id="{00000000-0008-0000-0500-0000B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18" name="Text Box 2692">
          <a:extLst>
            <a:ext uri="{FF2B5EF4-FFF2-40B4-BE49-F238E27FC236}">
              <a16:creationId xmlns:a16="http://schemas.microsoft.com/office/drawing/2014/main" id="{00000000-0008-0000-0500-0000B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19" name="Text Box 2693">
          <a:extLst>
            <a:ext uri="{FF2B5EF4-FFF2-40B4-BE49-F238E27FC236}">
              <a16:creationId xmlns:a16="http://schemas.microsoft.com/office/drawing/2014/main" id="{00000000-0008-0000-0500-0000B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20" name="Text Box 2694">
          <a:extLst>
            <a:ext uri="{FF2B5EF4-FFF2-40B4-BE49-F238E27FC236}">
              <a16:creationId xmlns:a16="http://schemas.microsoft.com/office/drawing/2014/main" id="{00000000-0008-0000-0500-0000B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21" name="Text Box 2695">
          <a:extLst>
            <a:ext uri="{FF2B5EF4-FFF2-40B4-BE49-F238E27FC236}">
              <a16:creationId xmlns:a16="http://schemas.microsoft.com/office/drawing/2014/main" id="{00000000-0008-0000-0500-0000B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22" name="Text Box 2696">
          <a:extLst>
            <a:ext uri="{FF2B5EF4-FFF2-40B4-BE49-F238E27FC236}">
              <a16:creationId xmlns:a16="http://schemas.microsoft.com/office/drawing/2014/main" id="{00000000-0008-0000-0500-0000B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23" name="Text Box 2697">
          <a:extLst>
            <a:ext uri="{FF2B5EF4-FFF2-40B4-BE49-F238E27FC236}">
              <a16:creationId xmlns:a16="http://schemas.microsoft.com/office/drawing/2014/main" id="{00000000-0008-0000-0500-0000B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24" name="Text Box 2698">
          <a:extLst>
            <a:ext uri="{FF2B5EF4-FFF2-40B4-BE49-F238E27FC236}">
              <a16:creationId xmlns:a16="http://schemas.microsoft.com/office/drawing/2014/main" id="{00000000-0008-0000-0500-0000C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25" name="Text Box 2699">
          <a:extLst>
            <a:ext uri="{FF2B5EF4-FFF2-40B4-BE49-F238E27FC236}">
              <a16:creationId xmlns:a16="http://schemas.microsoft.com/office/drawing/2014/main" id="{00000000-0008-0000-0500-0000C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26" name="Text Box 2700">
          <a:extLst>
            <a:ext uri="{FF2B5EF4-FFF2-40B4-BE49-F238E27FC236}">
              <a16:creationId xmlns:a16="http://schemas.microsoft.com/office/drawing/2014/main" id="{00000000-0008-0000-0500-0000C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27" name="Text Box 2701">
          <a:extLst>
            <a:ext uri="{FF2B5EF4-FFF2-40B4-BE49-F238E27FC236}">
              <a16:creationId xmlns:a16="http://schemas.microsoft.com/office/drawing/2014/main" id="{00000000-0008-0000-0500-0000C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28" name="Text Box 2702">
          <a:extLst>
            <a:ext uri="{FF2B5EF4-FFF2-40B4-BE49-F238E27FC236}">
              <a16:creationId xmlns:a16="http://schemas.microsoft.com/office/drawing/2014/main" id="{00000000-0008-0000-0500-0000C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29" name="Text Box 2703">
          <a:extLst>
            <a:ext uri="{FF2B5EF4-FFF2-40B4-BE49-F238E27FC236}">
              <a16:creationId xmlns:a16="http://schemas.microsoft.com/office/drawing/2014/main" id="{00000000-0008-0000-0500-0000C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30" name="Text Box 2704">
          <a:extLst>
            <a:ext uri="{FF2B5EF4-FFF2-40B4-BE49-F238E27FC236}">
              <a16:creationId xmlns:a16="http://schemas.microsoft.com/office/drawing/2014/main" id="{00000000-0008-0000-0500-0000C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31" name="Text Box 2705">
          <a:extLst>
            <a:ext uri="{FF2B5EF4-FFF2-40B4-BE49-F238E27FC236}">
              <a16:creationId xmlns:a16="http://schemas.microsoft.com/office/drawing/2014/main" id="{00000000-0008-0000-0500-0000C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32" name="Text Box 2706">
          <a:extLst>
            <a:ext uri="{FF2B5EF4-FFF2-40B4-BE49-F238E27FC236}">
              <a16:creationId xmlns:a16="http://schemas.microsoft.com/office/drawing/2014/main" id="{00000000-0008-0000-0500-0000C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33" name="Text Box 2707">
          <a:extLst>
            <a:ext uri="{FF2B5EF4-FFF2-40B4-BE49-F238E27FC236}">
              <a16:creationId xmlns:a16="http://schemas.microsoft.com/office/drawing/2014/main" id="{00000000-0008-0000-0500-0000C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34" name="Text Box 2708">
          <a:extLst>
            <a:ext uri="{FF2B5EF4-FFF2-40B4-BE49-F238E27FC236}">
              <a16:creationId xmlns:a16="http://schemas.microsoft.com/office/drawing/2014/main" id="{00000000-0008-0000-0500-0000C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35" name="Text Box 2709">
          <a:extLst>
            <a:ext uri="{FF2B5EF4-FFF2-40B4-BE49-F238E27FC236}">
              <a16:creationId xmlns:a16="http://schemas.microsoft.com/office/drawing/2014/main" id="{00000000-0008-0000-0500-0000C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36" name="Text Box 2710">
          <a:extLst>
            <a:ext uri="{FF2B5EF4-FFF2-40B4-BE49-F238E27FC236}">
              <a16:creationId xmlns:a16="http://schemas.microsoft.com/office/drawing/2014/main" id="{00000000-0008-0000-0500-0000C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37" name="Text Box 2711">
          <a:extLst>
            <a:ext uri="{FF2B5EF4-FFF2-40B4-BE49-F238E27FC236}">
              <a16:creationId xmlns:a16="http://schemas.microsoft.com/office/drawing/2014/main" id="{00000000-0008-0000-0500-0000C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38" name="Text Box 2712">
          <a:extLst>
            <a:ext uri="{FF2B5EF4-FFF2-40B4-BE49-F238E27FC236}">
              <a16:creationId xmlns:a16="http://schemas.microsoft.com/office/drawing/2014/main" id="{00000000-0008-0000-0500-0000C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39" name="Text Box 2713">
          <a:extLst>
            <a:ext uri="{FF2B5EF4-FFF2-40B4-BE49-F238E27FC236}">
              <a16:creationId xmlns:a16="http://schemas.microsoft.com/office/drawing/2014/main" id="{00000000-0008-0000-0500-0000C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40" name="Text Box 2714">
          <a:extLst>
            <a:ext uri="{FF2B5EF4-FFF2-40B4-BE49-F238E27FC236}">
              <a16:creationId xmlns:a16="http://schemas.microsoft.com/office/drawing/2014/main" id="{00000000-0008-0000-0500-0000D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41" name="Text Box 2715">
          <a:extLst>
            <a:ext uri="{FF2B5EF4-FFF2-40B4-BE49-F238E27FC236}">
              <a16:creationId xmlns:a16="http://schemas.microsoft.com/office/drawing/2014/main" id="{00000000-0008-0000-0500-0000D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42" name="Text Box 2716">
          <a:extLst>
            <a:ext uri="{FF2B5EF4-FFF2-40B4-BE49-F238E27FC236}">
              <a16:creationId xmlns:a16="http://schemas.microsoft.com/office/drawing/2014/main" id="{00000000-0008-0000-0500-0000D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43" name="Text Box 2717">
          <a:extLst>
            <a:ext uri="{FF2B5EF4-FFF2-40B4-BE49-F238E27FC236}">
              <a16:creationId xmlns:a16="http://schemas.microsoft.com/office/drawing/2014/main" id="{00000000-0008-0000-0500-0000D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44" name="Text Box 2718">
          <a:extLst>
            <a:ext uri="{FF2B5EF4-FFF2-40B4-BE49-F238E27FC236}">
              <a16:creationId xmlns:a16="http://schemas.microsoft.com/office/drawing/2014/main" id="{00000000-0008-0000-0500-0000D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45" name="Text Box 2719">
          <a:extLst>
            <a:ext uri="{FF2B5EF4-FFF2-40B4-BE49-F238E27FC236}">
              <a16:creationId xmlns:a16="http://schemas.microsoft.com/office/drawing/2014/main" id="{00000000-0008-0000-0500-0000D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46" name="Text Box 2720">
          <a:extLst>
            <a:ext uri="{FF2B5EF4-FFF2-40B4-BE49-F238E27FC236}">
              <a16:creationId xmlns:a16="http://schemas.microsoft.com/office/drawing/2014/main" id="{00000000-0008-0000-0500-0000D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47" name="Text Box 2721">
          <a:extLst>
            <a:ext uri="{FF2B5EF4-FFF2-40B4-BE49-F238E27FC236}">
              <a16:creationId xmlns:a16="http://schemas.microsoft.com/office/drawing/2014/main" id="{00000000-0008-0000-0500-0000D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48" name="Text Box 2722">
          <a:extLst>
            <a:ext uri="{FF2B5EF4-FFF2-40B4-BE49-F238E27FC236}">
              <a16:creationId xmlns:a16="http://schemas.microsoft.com/office/drawing/2014/main" id="{00000000-0008-0000-0500-0000D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49" name="Text Box 2723">
          <a:extLst>
            <a:ext uri="{FF2B5EF4-FFF2-40B4-BE49-F238E27FC236}">
              <a16:creationId xmlns:a16="http://schemas.microsoft.com/office/drawing/2014/main" id="{00000000-0008-0000-0500-0000D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50" name="Text Box 2724">
          <a:extLst>
            <a:ext uri="{FF2B5EF4-FFF2-40B4-BE49-F238E27FC236}">
              <a16:creationId xmlns:a16="http://schemas.microsoft.com/office/drawing/2014/main" id="{00000000-0008-0000-0500-0000D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51" name="Text Box 2725">
          <a:extLst>
            <a:ext uri="{FF2B5EF4-FFF2-40B4-BE49-F238E27FC236}">
              <a16:creationId xmlns:a16="http://schemas.microsoft.com/office/drawing/2014/main" id="{00000000-0008-0000-0500-0000D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52" name="Text Box 2726">
          <a:extLst>
            <a:ext uri="{FF2B5EF4-FFF2-40B4-BE49-F238E27FC236}">
              <a16:creationId xmlns:a16="http://schemas.microsoft.com/office/drawing/2014/main" id="{00000000-0008-0000-0500-0000D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53" name="Text Box 2727">
          <a:extLst>
            <a:ext uri="{FF2B5EF4-FFF2-40B4-BE49-F238E27FC236}">
              <a16:creationId xmlns:a16="http://schemas.microsoft.com/office/drawing/2014/main" id="{00000000-0008-0000-0500-0000D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54" name="Text Box 2728">
          <a:extLst>
            <a:ext uri="{FF2B5EF4-FFF2-40B4-BE49-F238E27FC236}">
              <a16:creationId xmlns:a16="http://schemas.microsoft.com/office/drawing/2014/main" id="{00000000-0008-0000-0500-0000D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55" name="Text Box 2729">
          <a:extLst>
            <a:ext uri="{FF2B5EF4-FFF2-40B4-BE49-F238E27FC236}">
              <a16:creationId xmlns:a16="http://schemas.microsoft.com/office/drawing/2014/main" id="{00000000-0008-0000-0500-0000D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56" name="Text Box 2730">
          <a:extLst>
            <a:ext uri="{FF2B5EF4-FFF2-40B4-BE49-F238E27FC236}">
              <a16:creationId xmlns:a16="http://schemas.microsoft.com/office/drawing/2014/main" id="{00000000-0008-0000-0500-0000E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57" name="Text Box 2731">
          <a:extLst>
            <a:ext uri="{FF2B5EF4-FFF2-40B4-BE49-F238E27FC236}">
              <a16:creationId xmlns:a16="http://schemas.microsoft.com/office/drawing/2014/main" id="{00000000-0008-0000-0500-0000E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58" name="Text Box 2732">
          <a:extLst>
            <a:ext uri="{FF2B5EF4-FFF2-40B4-BE49-F238E27FC236}">
              <a16:creationId xmlns:a16="http://schemas.microsoft.com/office/drawing/2014/main" id="{00000000-0008-0000-0500-0000E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59" name="Text Box 2733">
          <a:extLst>
            <a:ext uri="{FF2B5EF4-FFF2-40B4-BE49-F238E27FC236}">
              <a16:creationId xmlns:a16="http://schemas.microsoft.com/office/drawing/2014/main" id="{00000000-0008-0000-0500-0000E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60" name="Text Box 2734">
          <a:extLst>
            <a:ext uri="{FF2B5EF4-FFF2-40B4-BE49-F238E27FC236}">
              <a16:creationId xmlns:a16="http://schemas.microsoft.com/office/drawing/2014/main" id="{00000000-0008-0000-0500-0000E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61" name="Text Box 2735">
          <a:extLst>
            <a:ext uri="{FF2B5EF4-FFF2-40B4-BE49-F238E27FC236}">
              <a16:creationId xmlns:a16="http://schemas.microsoft.com/office/drawing/2014/main" id="{00000000-0008-0000-0500-0000E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62" name="Text Box 2736">
          <a:extLst>
            <a:ext uri="{FF2B5EF4-FFF2-40B4-BE49-F238E27FC236}">
              <a16:creationId xmlns:a16="http://schemas.microsoft.com/office/drawing/2014/main" id="{00000000-0008-0000-0500-0000E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63" name="Text Box 2737">
          <a:extLst>
            <a:ext uri="{FF2B5EF4-FFF2-40B4-BE49-F238E27FC236}">
              <a16:creationId xmlns:a16="http://schemas.microsoft.com/office/drawing/2014/main" id="{00000000-0008-0000-0500-0000E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64" name="Text Box 2738">
          <a:extLst>
            <a:ext uri="{FF2B5EF4-FFF2-40B4-BE49-F238E27FC236}">
              <a16:creationId xmlns:a16="http://schemas.microsoft.com/office/drawing/2014/main" id="{00000000-0008-0000-0500-0000E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65" name="Text Box 2739">
          <a:extLst>
            <a:ext uri="{FF2B5EF4-FFF2-40B4-BE49-F238E27FC236}">
              <a16:creationId xmlns:a16="http://schemas.microsoft.com/office/drawing/2014/main" id="{00000000-0008-0000-0500-0000E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66" name="Text Box 2740">
          <a:extLst>
            <a:ext uri="{FF2B5EF4-FFF2-40B4-BE49-F238E27FC236}">
              <a16:creationId xmlns:a16="http://schemas.microsoft.com/office/drawing/2014/main" id="{00000000-0008-0000-0500-0000E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67" name="Text Box 2741">
          <a:extLst>
            <a:ext uri="{FF2B5EF4-FFF2-40B4-BE49-F238E27FC236}">
              <a16:creationId xmlns:a16="http://schemas.microsoft.com/office/drawing/2014/main" id="{00000000-0008-0000-0500-0000E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68" name="Text Box 2742">
          <a:extLst>
            <a:ext uri="{FF2B5EF4-FFF2-40B4-BE49-F238E27FC236}">
              <a16:creationId xmlns:a16="http://schemas.microsoft.com/office/drawing/2014/main" id="{00000000-0008-0000-0500-0000E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69" name="Text Box 2743">
          <a:extLst>
            <a:ext uri="{FF2B5EF4-FFF2-40B4-BE49-F238E27FC236}">
              <a16:creationId xmlns:a16="http://schemas.microsoft.com/office/drawing/2014/main" id="{00000000-0008-0000-0500-0000E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70" name="Text Box 2744">
          <a:extLst>
            <a:ext uri="{FF2B5EF4-FFF2-40B4-BE49-F238E27FC236}">
              <a16:creationId xmlns:a16="http://schemas.microsoft.com/office/drawing/2014/main" id="{00000000-0008-0000-0500-0000E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71" name="Text Box 2745">
          <a:extLst>
            <a:ext uri="{FF2B5EF4-FFF2-40B4-BE49-F238E27FC236}">
              <a16:creationId xmlns:a16="http://schemas.microsoft.com/office/drawing/2014/main" id="{00000000-0008-0000-0500-0000E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72" name="Text Box 2746">
          <a:extLst>
            <a:ext uri="{FF2B5EF4-FFF2-40B4-BE49-F238E27FC236}">
              <a16:creationId xmlns:a16="http://schemas.microsoft.com/office/drawing/2014/main" id="{00000000-0008-0000-0500-0000F0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73" name="Text Box 2747">
          <a:extLst>
            <a:ext uri="{FF2B5EF4-FFF2-40B4-BE49-F238E27FC236}">
              <a16:creationId xmlns:a16="http://schemas.microsoft.com/office/drawing/2014/main" id="{00000000-0008-0000-0500-0000F1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74" name="Text Box 2748">
          <a:extLst>
            <a:ext uri="{FF2B5EF4-FFF2-40B4-BE49-F238E27FC236}">
              <a16:creationId xmlns:a16="http://schemas.microsoft.com/office/drawing/2014/main" id="{00000000-0008-0000-0500-0000F2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75" name="Text Box 2749">
          <a:extLst>
            <a:ext uri="{FF2B5EF4-FFF2-40B4-BE49-F238E27FC236}">
              <a16:creationId xmlns:a16="http://schemas.microsoft.com/office/drawing/2014/main" id="{00000000-0008-0000-0500-0000F3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76" name="Text Box 2750">
          <a:extLst>
            <a:ext uri="{FF2B5EF4-FFF2-40B4-BE49-F238E27FC236}">
              <a16:creationId xmlns:a16="http://schemas.microsoft.com/office/drawing/2014/main" id="{00000000-0008-0000-0500-0000F4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77" name="Text Box 2751">
          <a:extLst>
            <a:ext uri="{FF2B5EF4-FFF2-40B4-BE49-F238E27FC236}">
              <a16:creationId xmlns:a16="http://schemas.microsoft.com/office/drawing/2014/main" id="{00000000-0008-0000-0500-0000F5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78" name="Text Box 2752">
          <a:extLst>
            <a:ext uri="{FF2B5EF4-FFF2-40B4-BE49-F238E27FC236}">
              <a16:creationId xmlns:a16="http://schemas.microsoft.com/office/drawing/2014/main" id="{00000000-0008-0000-0500-0000F6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79" name="Text Box 2753">
          <a:extLst>
            <a:ext uri="{FF2B5EF4-FFF2-40B4-BE49-F238E27FC236}">
              <a16:creationId xmlns:a16="http://schemas.microsoft.com/office/drawing/2014/main" id="{00000000-0008-0000-0500-0000F7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80" name="Text Box 2754">
          <a:extLst>
            <a:ext uri="{FF2B5EF4-FFF2-40B4-BE49-F238E27FC236}">
              <a16:creationId xmlns:a16="http://schemas.microsoft.com/office/drawing/2014/main" id="{00000000-0008-0000-0500-0000F8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81" name="Text Box 2755">
          <a:extLst>
            <a:ext uri="{FF2B5EF4-FFF2-40B4-BE49-F238E27FC236}">
              <a16:creationId xmlns:a16="http://schemas.microsoft.com/office/drawing/2014/main" id="{00000000-0008-0000-0500-0000F9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82" name="Text Box 2756">
          <a:extLst>
            <a:ext uri="{FF2B5EF4-FFF2-40B4-BE49-F238E27FC236}">
              <a16:creationId xmlns:a16="http://schemas.microsoft.com/office/drawing/2014/main" id="{00000000-0008-0000-0500-0000FA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83" name="Text Box 2757">
          <a:extLst>
            <a:ext uri="{FF2B5EF4-FFF2-40B4-BE49-F238E27FC236}">
              <a16:creationId xmlns:a16="http://schemas.microsoft.com/office/drawing/2014/main" id="{00000000-0008-0000-0500-0000FB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84" name="Text Box 2758">
          <a:extLst>
            <a:ext uri="{FF2B5EF4-FFF2-40B4-BE49-F238E27FC236}">
              <a16:creationId xmlns:a16="http://schemas.microsoft.com/office/drawing/2014/main" id="{00000000-0008-0000-0500-0000FC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85" name="Text Box 2759">
          <a:extLst>
            <a:ext uri="{FF2B5EF4-FFF2-40B4-BE49-F238E27FC236}">
              <a16:creationId xmlns:a16="http://schemas.microsoft.com/office/drawing/2014/main" id="{00000000-0008-0000-0500-0000FD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86" name="Text Box 2760">
          <a:extLst>
            <a:ext uri="{FF2B5EF4-FFF2-40B4-BE49-F238E27FC236}">
              <a16:creationId xmlns:a16="http://schemas.microsoft.com/office/drawing/2014/main" id="{00000000-0008-0000-0500-0000FE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87" name="Text Box 2761">
          <a:extLst>
            <a:ext uri="{FF2B5EF4-FFF2-40B4-BE49-F238E27FC236}">
              <a16:creationId xmlns:a16="http://schemas.microsoft.com/office/drawing/2014/main" id="{00000000-0008-0000-0500-0000FF5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88" name="Text Box 2762">
          <a:extLst>
            <a:ext uri="{FF2B5EF4-FFF2-40B4-BE49-F238E27FC236}">
              <a16:creationId xmlns:a16="http://schemas.microsoft.com/office/drawing/2014/main" id="{00000000-0008-0000-0500-00000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89" name="Text Box 2763">
          <a:extLst>
            <a:ext uri="{FF2B5EF4-FFF2-40B4-BE49-F238E27FC236}">
              <a16:creationId xmlns:a16="http://schemas.microsoft.com/office/drawing/2014/main" id="{00000000-0008-0000-0500-00000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90" name="Text Box 2764">
          <a:extLst>
            <a:ext uri="{FF2B5EF4-FFF2-40B4-BE49-F238E27FC236}">
              <a16:creationId xmlns:a16="http://schemas.microsoft.com/office/drawing/2014/main" id="{00000000-0008-0000-0500-00000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91" name="Text Box 2765">
          <a:extLst>
            <a:ext uri="{FF2B5EF4-FFF2-40B4-BE49-F238E27FC236}">
              <a16:creationId xmlns:a16="http://schemas.microsoft.com/office/drawing/2014/main" id="{00000000-0008-0000-0500-00000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92" name="Text Box 2766">
          <a:extLst>
            <a:ext uri="{FF2B5EF4-FFF2-40B4-BE49-F238E27FC236}">
              <a16:creationId xmlns:a16="http://schemas.microsoft.com/office/drawing/2014/main" id="{00000000-0008-0000-0500-00000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93" name="Text Box 2767">
          <a:extLst>
            <a:ext uri="{FF2B5EF4-FFF2-40B4-BE49-F238E27FC236}">
              <a16:creationId xmlns:a16="http://schemas.microsoft.com/office/drawing/2014/main" id="{00000000-0008-0000-0500-00000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94" name="Text Box 2768">
          <a:extLst>
            <a:ext uri="{FF2B5EF4-FFF2-40B4-BE49-F238E27FC236}">
              <a16:creationId xmlns:a16="http://schemas.microsoft.com/office/drawing/2014/main" id="{00000000-0008-0000-0500-00000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95" name="Text Box 2769">
          <a:extLst>
            <a:ext uri="{FF2B5EF4-FFF2-40B4-BE49-F238E27FC236}">
              <a16:creationId xmlns:a16="http://schemas.microsoft.com/office/drawing/2014/main" id="{00000000-0008-0000-0500-00000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96" name="Text Box 2770">
          <a:extLst>
            <a:ext uri="{FF2B5EF4-FFF2-40B4-BE49-F238E27FC236}">
              <a16:creationId xmlns:a16="http://schemas.microsoft.com/office/drawing/2014/main" id="{00000000-0008-0000-0500-00000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97" name="Text Box 2771">
          <a:extLst>
            <a:ext uri="{FF2B5EF4-FFF2-40B4-BE49-F238E27FC236}">
              <a16:creationId xmlns:a16="http://schemas.microsoft.com/office/drawing/2014/main" id="{00000000-0008-0000-0500-00000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98" name="Text Box 2772">
          <a:extLst>
            <a:ext uri="{FF2B5EF4-FFF2-40B4-BE49-F238E27FC236}">
              <a16:creationId xmlns:a16="http://schemas.microsoft.com/office/drawing/2014/main" id="{00000000-0008-0000-0500-00000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699" name="Text Box 2773">
          <a:extLst>
            <a:ext uri="{FF2B5EF4-FFF2-40B4-BE49-F238E27FC236}">
              <a16:creationId xmlns:a16="http://schemas.microsoft.com/office/drawing/2014/main" id="{00000000-0008-0000-0500-00000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00" name="Text Box 2774">
          <a:extLst>
            <a:ext uri="{FF2B5EF4-FFF2-40B4-BE49-F238E27FC236}">
              <a16:creationId xmlns:a16="http://schemas.microsoft.com/office/drawing/2014/main" id="{00000000-0008-0000-0500-00000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01" name="Text Box 2775">
          <a:extLst>
            <a:ext uri="{FF2B5EF4-FFF2-40B4-BE49-F238E27FC236}">
              <a16:creationId xmlns:a16="http://schemas.microsoft.com/office/drawing/2014/main" id="{00000000-0008-0000-0500-00000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02" name="Text Box 2776">
          <a:extLst>
            <a:ext uri="{FF2B5EF4-FFF2-40B4-BE49-F238E27FC236}">
              <a16:creationId xmlns:a16="http://schemas.microsoft.com/office/drawing/2014/main" id="{00000000-0008-0000-0500-00000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03" name="Text Box 2777">
          <a:extLst>
            <a:ext uri="{FF2B5EF4-FFF2-40B4-BE49-F238E27FC236}">
              <a16:creationId xmlns:a16="http://schemas.microsoft.com/office/drawing/2014/main" id="{00000000-0008-0000-0500-00000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04" name="Text Box 2778">
          <a:extLst>
            <a:ext uri="{FF2B5EF4-FFF2-40B4-BE49-F238E27FC236}">
              <a16:creationId xmlns:a16="http://schemas.microsoft.com/office/drawing/2014/main" id="{00000000-0008-0000-0500-00001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05" name="Text Box 2779">
          <a:extLst>
            <a:ext uri="{FF2B5EF4-FFF2-40B4-BE49-F238E27FC236}">
              <a16:creationId xmlns:a16="http://schemas.microsoft.com/office/drawing/2014/main" id="{00000000-0008-0000-0500-00001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06" name="Text Box 2780">
          <a:extLst>
            <a:ext uri="{FF2B5EF4-FFF2-40B4-BE49-F238E27FC236}">
              <a16:creationId xmlns:a16="http://schemas.microsoft.com/office/drawing/2014/main" id="{00000000-0008-0000-0500-00001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07" name="Text Box 2781">
          <a:extLst>
            <a:ext uri="{FF2B5EF4-FFF2-40B4-BE49-F238E27FC236}">
              <a16:creationId xmlns:a16="http://schemas.microsoft.com/office/drawing/2014/main" id="{00000000-0008-0000-0500-00001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08" name="Text Box 2782">
          <a:extLst>
            <a:ext uri="{FF2B5EF4-FFF2-40B4-BE49-F238E27FC236}">
              <a16:creationId xmlns:a16="http://schemas.microsoft.com/office/drawing/2014/main" id="{00000000-0008-0000-0500-00001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09" name="Text Box 2783">
          <a:extLst>
            <a:ext uri="{FF2B5EF4-FFF2-40B4-BE49-F238E27FC236}">
              <a16:creationId xmlns:a16="http://schemas.microsoft.com/office/drawing/2014/main" id="{00000000-0008-0000-0500-00001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10" name="Text Box 2784">
          <a:extLst>
            <a:ext uri="{FF2B5EF4-FFF2-40B4-BE49-F238E27FC236}">
              <a16:creationId xmlns:a16="http://schemas.microsoft.com/office/drawing/2014/main" id="{00000000-0008-0000-0500-00001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11" name="Text Box 2785">
          <a:extLst>
            <a:ext uri="{FF2B5EF4-FFF2-40B4-BE49-F238E27FC236}">
              <a16:creationId xmlns:a16="http://schemas.microsoft.com/office/drawing/2014/main" id="{00000000-0008-0000-0500-00001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12" name="Text Box 2786">
          <a:extLst>
            <a:ext uri="{FF2B5EF4-FFF2-40B4-BE49-F238E27FC236}">
              <a16:creationId xmlns:a16="http://schemas.microsoft.com/office/drawing/2014/main" id="{00000000-0008-0000-0500-00001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13" name="Text Box 2787">
          <a:extLst>
            <a:ext uri="{FF2B5EF4-FFF2-40B4-BE49-F238E27FC236}">
              <a16:creationId xmlns:a16="http://schemas.microsoft.com/office/drawing/2014/main" id="{00000000-0008-0000-0500-00001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14" name="Text Box 2788">
          <a:extLst>
            <a:ext uri="{FF2B5EF4-FFF2-40B4-BE49-F238E27FC236}">
              <a16:creationId xmlns:a16="http://schemas.microsoft.com/office/drawing/2014/main" id="{00000000-0008-0000-0500-00001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15" name="Text Box 2789">
          <a:extLst>
            <a:ext uri="{FF2B5EF4-FFF2-40B4-BE49-F238E27FC236}">
              <a16:creationId xmlns:a16="http://schemas.microsoft.com/office/drawing/2014/main" id="{00000000-0008-0000-0500-00001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16" name="Text Box 2790">
          <a:extLst>
            <a:ext uri="{FF2B5EF4-FFF2-40B4-BE49-F238E27FC236}">
              <a16:creationId xmlns:a16="http://schemas.microsoft.com/office/drawing/2014/main" id="{00000000-0008-0000-0500-00001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17" name="Text Box 2791">
          <a:extLst>
            <a:ext uri="{FF2B5EF4-FFF2-40B4-BE49-F238E27FC236}">
              <a16:creationId xmlns:a16="http://schemas.microsoft.com/office/drawing/2014/main" id="{00000000-0008-0000-0500-00001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18" name="Text Box 2792">
          <a:extLst>
            <a:ext uri="{FF2B5EF4-FFF2-40B4-BE49-F238E27FC236}">
              <a16:creationId xmlns:a16="http://schemas.microsoft.com/office/drawing/2014/main" id="{00000000-0008-0000-0500-00001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19" name="Text Box 2793">
          <a:extLst>
            <a:ext uri="{FF2B5EF4-FFF2-40B4-BE49-F238E27FC236}">
              <a16:creationId xmlns:a16="http://schemas.microsoft.com/office/drawing/2014/main" id="{00000000-0008-0000-0500-00001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20" name="Text Box 2794">
          <a:extLst>
            <a:ext uri="{FF2B5EF4-FFF2-40B4-BE49-F238E27FC236}">
              <a16:creationId xmlns:a16="http://schemas.microsoft.com/office/drawing/2014/main" id="{00000000-0008-0000-0500-00002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21" name="Text Box 2795">
          <a:extLst>
            <a:ext uri="{FF2B5EF4-FFF2-40B4-BE49-F238E27FC236}">
              <a16:creationId xmlns:a16="http://schemas.microsoft.com/office/drawing/2014/main" id="{00000000-0008-0000-0500-00002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22" name="Text Box 2796">
          <a:extLst>
            <a:ext uri="{FF2B5EF4-FFF2-40B4-BE49-F238E27FC236}">
              <a16:creationId xmlns:a16="http://schemas.microsoft.com/office/drawing/2014/main" id="{00000000-0008-0000-0500-00002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23" name="Text Box 2797">
          <a:extLst>
            <a:ext uri="{FF2B5EF4-FFF2-40B4-BE49-F238E27FC236}">
              <a16:creationId xmlns:a16="http://schemas.microsoft.com/office/drawing/2014/main" id="{00000000-0008-0000-0500-00002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24" name="Text Box 2798">
          <a:extLst>
            <a:ext uri="{FF2B5EF4-FFF2-40B4-BE49-F238E27FC236}">
              <a16:creationId xmlns:a16="http://schemas.microsoft.com/office/drawing/2014/main" id="{00000000-0008-0000-0500-00002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25" name="Text Box 2799">
          <a:extLst>
            <a:ext uri="{FF2B5EF4-FFF2-40B4-BE49-F238E27FC236}">
              <a16:creationId xmlns:a16="http://schemas.microsoft.com/office/drawing/2014/main" id="{00000000-0008-0000-0500-00002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26" name="Text Box 2800">
          <a:extLst>
            <a:ext uri="{FF2B5EF4-FFF2-40B4-BE49-F238E27FC236}">
              <a16:creationId xmlns:a16="http://schemas.microsoft.com/office/drawing/2014/main" id="{00000000-0008-0000-0500-00002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27" name="Text Box 2801">
          <a:extLst>
            <a:ext uri="{FF2B5EF4-FFF2-40B4-BE49-F238E27FC236}">
              <a16:creationId xmlns:a16="http://schemas.microsoft.com/office/drawing/2014/main" id="{00000000-0008-0000-0500-00002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28" name="Text Box 2802">
          <a:extLst>
            <a:ext uri="{FF2B5EF4-FFF2-40B4-BE49-F238E27FC236}">
              <a16:creationId xmlns:a16="http://schemas.microsoft.com/office/drawing/2014/main" id="{00000000-0008-0000-0500-00002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29" name="Text Box 2803">
          <a:extLst>
            <a:ext uri="{FF2B5EF4-FFF2-40B4-BE49-F238E27FC236}">
              <a16:creationId xmlns:a16="http://schemas.microsoft.com/office/drawing/2014/main" id="{00000000-0008-0000-0500-00002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30" name="Text Box 2804">
          <a:extLst>
            <a:ext uri="{FF2B5EF4-FFF2-40B4-BE49-F238E27FC236}">
              <a16:creationId xmlns:a16="http://schemas.microsoft.com/office/drawing/2014/main" id="{00000000-0008-0000-0500-00002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31" name="Text Box 2805">
          <a:extLst>
            <a:ext uri="{FF2B5EF4-FFF2-40B4-BE49-F238E27FC236}">
              <a16:creationId xmlns:a16="http://schemas.microsoft.com/office/drawing/2014/main" id="{00000000-0008-0000-0500-00002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32" name="Text Box 2806">
          <a:extLst>
            <a:ext uri="{FF2B5EF4-FFF2-40B4-BE49-F238E27FC236}">
              <a16:creationId xmlns:a16="http://schemas.microsoft.com/office/drawing/2014/main" id="{00000000-0008-0000-0500-00002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33" name="Text Box 2807">
          <a:extLst>
            <a:ext uri="{FF2B5EF4-FFF2-40B4-BE49-F238E27FC236}">
              <a16:creationId xmlns:a16="http://schemas.microsoft.com/office/drawing/2014/main" id="{00000000-0008-0000-0500-00002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34" name="Text Box 2808">
          <a:extLst>
            <a:ext uri="{FF2B5EF4-FFF2-40B4-BE49-F238E27FC236}">
              <a16:creationId xmlns:a16="http://schemas.microsoft.com/office/drawing/2014/main" id="{00000000-0008-0000-0500-00002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35" name="Text Box 2809">
          <a:extLst>
            <a:ext uri="{FF2B5EF4-FFF2-40B4-BE49-F238E27FC236}">
              <a16:creationId xmlns:a16="http://schemas.microsoft.com/office/drawing/2014/main" id="{00000000-0008-0000-0500-00002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36" name="Text Box 2810">
          <a:extLst>
            <a:ext uri="{FF2B5EF4-FFF2-40B4-BE49-F238E27FC236}">
              <a16:creationId xmlns:a16="http://schemas.microsoft.com/office/drawing/2014/main" id="{00000000-0008-0000-0500-00003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37" name="Text Box 2811">
          <a:extLst>
            <a:ext uri="{FF2B5EF4-FFF2-40B4-BE49-F238E27FC236}">
              <a16:creationId xmlns:a16="http://schemas.microsoft.com/office/drawing/2014/main" id="{00000000-0008-0000-0500-00003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38" name="Text Box 2812">
          <a:extLst>
            <a:ext uri="{FF2B5EF4-FFF2-40B4-BE49-F238E27FC236}">
              <a16:creationId xmlns:a16="http://schemas.microsoft.com/office/drawing/2014/main" id="{00000000-0008-0000-0500-00003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39" name="Text Box 2813">
          <a:extLst>
            <a:ext uri="{FF2B5EF4-FFF2-40B4-BE49-F238E27FC236}">
              <a16:creationId xmlns:a16="http://schemas.microsoft.com/office/drawing/2014/main" id="{00000000-0008-0000-0500-00003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40" name="Text Box 2814">
          <a:extLst>
            <a:ext uri="{FF2B5EF4-FFF2-40B4-BE49-F238E27FC236}">
              <a16:creationId xmlns:a16="http://schemas.microsoft.com/office/drawing/2014/main" id="{00000000-0008-0000-0500-00003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41" name="Text Box 2815">
          <a:extLst>
            <a:ext uri="{FF2B5EF4-FFF2-40B4-BE49-F238E27FC236}">
              <a16:creationId xmlns:a16="http://schemas.microsoft.com/office/drawing/2014/main" id="{00000000-0008-0000-0500-00003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42" name="Text Box 2816">
          <a:extLst>
            <a:ext uri="{FF2B5EF4-FFF2-40B4-BE49-F238E27FC236}">
              <a16:creationId xmlns:a16="http://schemas.microsoft.com/office/drawing/2014/main" id="{00000000-0008-0000-0500-00003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43" name="Text Box 2817">
          <a:extLst>
            <a:ext uri="{FF2B5EF4-FFF2-40B4-BE49-F238E27FC236}">
              <a16:creationId xmlns:a16="http://schemas.microsoft.com/office/drawing/2014/main" id="{00000000-0008-0000-0500-00003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44" name="Text Box 2818">
          <a:extLst>
            <a:ext uri="{FF2B5EF4-FFF2-40B4-BE49-F238E27FC236}">
              <a16:creationId xmlns:a16="http://schemas.microsoft.com/office/drawing/2014/main" id="{00000000-0008-0000-0500-00003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45" name="Text Box 2819">
          <a:extLst>
            <a:ext uri="{FF2B5EF4-FFF2-40B4-BE49-F238E27FC236}">
              <a16:creationId xmlns:a16="http://schemas.microsoft.com/office/drawing/2014/main" id="{00000000-0008-0000-0500-00003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46" name="Text Box 2820">
          <a:extLst>
            <a:ext uri="{FF2B5EF4-FFF2-40B4-BE49-F238E27FC236}">
              <a16:creationId xmlns:a16="http://schemas.microsoft.com/office/drawing/2014/main" id="{00000000-0008-0000-0500-00003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47" name="Text Box 2821">
          <a:extLst>
            <a:ext uri="{FF2B5EF4-FFF2-40B4-BE49-F238E27FC236}">
              <a16:creationId xmlns:a16="http://schemas.microsoft.com/office/drawing/2014/main" id="{00000000-0008-0000-0500-00003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48" name="Text Box 2822">
          <a:extLst>
            <a:ext uri="{FF2B5EF4-FFF2-40B4-BE49-F238E27FC236}">
              <a16:creationId xmlns:a16="http://schemas.microsoft.com/office/drawing/2014/main" id="{00000000-0008-0000-0500-00003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49" name="Text Box 2823">
          <a:extLst>
            <a:ext uri="{FF2B5EF4-FFF2-40B4-BE49-F238E27FC236}">
              <a16:creationId xmlns:a16="http://schemas.microsoft.com/office/drawing/2014/main" id="{00000000-0008-0000-0500-00003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50" name="Text Box 2824">
          <a:extLst>
            <a:ext uri="{FF2B5EF4-FFF2-40B4-BE49-F238E27FC236}">
              <a16:creationId xmlns:a16="http://schemas.microsoft.com/office/drawing/2014/main" id="{00000000-0008-0000-0500-00003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51" name="Text Box 2825">
          <a:extLst>
            <a:ext uri="{FF2B5EF4-FFF2-40B4-BE49-F238E27FC236}">
              <a16:creationId xmlns:a16="http://schemas.microsoft.com/office/drawing/2014/main" id="{00000000-0008-0000-0500-00003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52" name="Text Box 2826">
          <a:extLst>
            <a:ext uri="{FF2B5EF4-FFF2-40B4-BE49-F238E27FC236}">
              <a16:creationId xmlns:a16="http://schemas.microsoft.com/office/drawing/2014/main" id="{00000000-0008-0000-0500-00004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53" name="Text Box 2827">
          <a:extLst>
            <a:ext uri="{FF2B5EF4-FFF2-40B4-BE49-F238E27FC236}">
              <a16:creationId xmlns:a16="http://schemas.microsoft.com/office/drawing/2014/main" id="{00000000-0008-0000-0500-00004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54" name="Text Box 2828">
          <a:extLst>
            <a:ext uri="{FF2B5EF4-FFF2-40B4-BE49-F238E27FC236}">
              <a16:creationId xmlns:a16="http://schemas.microsoft.com/office/drawing/2014/main" id="{00000000-0008-0000-0500-00004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55" name="Text Box 2829">
          <a:extLst>
            <a:ext uri="{FF2B5EF4-FFF2-40B4-BE49-F238E27FC236}">
              <a16:creationId xmlns:a16="http://schemas.microsoft.com/office/drawing/2014/main" id="{00000000-0008-0000-0500-00004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56" name="Text Box 2830">
          <a:extLst>
            <a:ext uri="{FF2B5EF4-FFF2-40B4-BE49-F238E27FC236}">
              <a16:creationId xmlns:a16="http://schemas.microsoft.com/office/drawing/2014/main" id="{00000000-0008-0000-0500-00004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57" name="Text Box 2831">
          <a:extLst>
            <a:ext uri="{FF2B5EF4-FFF2-40B4-BE49-F238E27FC236}">
              <a16:creationId xmlns:a16="http://schemas.microsoft.com/office/drawing/2014/main" id="{00000000-0008-0000-0500-00004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58" name="Text Box 2832">
          <a:extLst>
            <a:ext uri="{FF2B5EF4-FFF2-40B4-BE49-F238E27FC236}">
              <a16:creationId xmlns:a16="http://schemas.microsoft.com/office/drawing/2014/main" id="{00000000-0008-0000-0500-00004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59" name="Text Box 539">
          <a:extLst>
            <a:ext uri="{FF2B5EF4-FFF2-40B4-BE49-F238E27FC236}">
              <a16:creationId xmlns:a16="http://schemas.microsoft.com/office/drawing/2014/main" id="{00000000-0008-0000-0500-000047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60" name="Text Box 540">
          <a:extLst>
            <a:ext uri="{FF2B5EF4-FFF2-40B4-BE49-F238E27FC236}">
              <a16:creationId xmlns:a16="http://schemas.microsoft.com/office/drawing/2014/main" id="{00000000-0008-0000-0500-000048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61" name="Text Box 541">
          <a:extLst>
            <a:ext uri="{FF2B5EF4-FFF2-40B4-BE49-F238E27FC236}">
              <a16:creationId xmlns:a16="http://schemas.microsoft.com/office/drawing/2014/main" id="{00000000-0008-0000-0500-000049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62" name="Text Box 542">
          <a:extLst>
            <a:ext uri="{FF2B5EF4-FFF2-40B4-BE49-F238E27FC236}">
              <a16:creationId xmlns:a16="http://schemas.microsoft.com/office/drawing/2014/main" id="{00000000-0008-0000-0500-00004A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63" name="Text Box 543">
          <a:extLst>
            <a:ext uri="{FF2B5EF4-FFF2-40B4-BE49-F238E27FC236}">
              <a16:creationId xmlns:a16="http://schemas.microsoft.com/office/drawing/2014/main" id="{00000000-0008-0000-0500-00004B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64" name="Text Box 544">
          <a:extLst>
            <a:ext uri="{FF2B5EF4-FFF2-40B4-BE49-F238E27FC236}">
              <a16:creationId xmlns:a16="http://schemas.microsoft.com/office/drawing/2014/main" id="{00000000-0008-0000-0500-00004C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65" name="Text Box 545">
          <a:extLst>
            <a:ext uri="{FF2B5EF4-FFF2-40B4-BE49-F238E27FC236}">
              <a16:creationId xmlns:a16="http://schemas.microsoft.com/office/drawing/2014/main" id="{00000000-0008-0000-0500-00004D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66" name="Text Box 546">
          <a:extLst>
            <a:ext uri="{FF2B5EF4-FFF2-40B4-BE49-F238E27FC236}">
              <a16:creationId xmlns:a16="http://schemas.microsoft.com/office/drawing/2014/main" id="{00000000-0008-0000-0500-00004E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67" name="Text Box 547">
          <a:extLst>
            <a:ext uri="{FF2B5EF4-FFF2-40B4-BE49-F238E27FC236}">
              <a16:creationId xmlns:a16="http://schemas.microsoft.com/office/drawing/2014/main" id="{00000000-0008-0000-0500-00004F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68" name="Text Box 548">
          <a:extLst>
            <a:ext uri="{FF2B5EF4-FFF2-40B4-BE49-F238E27FC236}">
              <a16:creationId xmlns:a16="http://schemas.microsoft.com/office/drawing/2014/main" id="{00000000-0008-0000-0500-000050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69" name="Text Box 549">
          <a:extLst>
            <a:ext uri="{FF2B5EF4-FFF2-40B4-BE49-F238E27FC236}">
              <a16:creationId xmlns:a16="http://schemas.microsoft.com/office/drawing/2014/main" id="{00000000-0008-0000-0500-000051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70" name="Text Box 550">
          <a:extLst>
            <a:ext uri="{FF2B5EF4-FFF2-40B4-BE49-F238E27FC236}">
              <a16:creationId xmlns:a16="http://schemas.microsoft.com/office/drawing/2014/main" id="{00000000-0008-0000-0500-000052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71" name="Text Box 551">
          <a:extLst>
            <a:ext uri="{FF2B5EF4-FFF2-40B4-BE49-F238E27FC236}">
              <a16:creationId xmlns:a16="http://schemas.microsoft.com/office/drawing/2014/main" id="{00000000-0008-0000-0500-000053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72" name="Text Box 552">
          <a:extLst>
            <a:ext uri="{FF2B5EF4-FFF2-40B4-BE49-F238E27FC236}">
              <a16:creationId xmlns:a16="http://schemas.microsoft.com/office/drawing/2014/main" id="{00000000-0008-0000-0500-000054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73" name="Text Box 553">
          <a:extLst>
            <a:ext uri="{FF2B5EF4-FFF2-40B4-BE49-F238E27FC236}">
              <a16:creationId xmlns:a16="http://schemas.microsoft.com/office/drawing/2014/main" id="{00000000-0008-0000-0500-000055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74" name="Text Box 554">
          <a:extLst>
            <a:ext uri="{FF2B5EF4-FFF2-40B4-BE49-F238E27FC236}">
              <a16:creationId xmlns:a16="http://schemas.microsoft.com/office/drawing/2014/main" id="{00000000-0008-0000-0500-000056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75" name="Text Box 555">
          <a:extLst>
            <a:ext uri="{FF2B5EF4-FFF2-40B4-BE49-F238E27FC236}">
              <a16:creationId xmlns:a16="http://schemas.microsoft.com/office/drawing/2014/main" id="{00000000-0008-0000-0500-000057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76" name="Text Box 556">
          <a:extLst>
            <a:ext uri="{FF2B5EF4-FFF2-40B4-BE49-F238E27FC236}">
              <a16:creationId xmlns:a16="http://schemas.microsoft.com/office/drawing/2014/main" id="{00000000-0008-0000-0500-000058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77" name="Text Box 557">
          <a:extLst>
            <a:ext uri="{FF2B5EF4-FFF2-40B4-BE49-F238E27FC236}">
              <a16:creationId xmlns:a16="http://schemas.microsoft.com/office/drawing/2014/main" id="{00000000-0008-0000-0500-000059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78" name="Text Box 558">
          <a:extLst>
            <a:ext uri="{FF2B5EF4-FFF2-40B4-BE49-F238E27FC236}">
              <a16:creationId xmlns:a16="http://schemas.microsoft.com/office/drawing/2014/main" id="{00000000-0008-0000-0500-00005A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79" name="Text Box 559">
          <a:extLst>
            <a:ext uri="{FF2B5EF4-FFF2-40B4-BE49-F238E27FC236}">
              <a16:creationId xmlns:a16="http://schemas.microsoft.com/office/drawing/2014/main" id="{00000000-0008-0000-0500-00005B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80" name="Text Box 560">
          <a:extLst>
            <a:ext uri="{FF2B5EF4-FFF2-40B4-BE49-F238E27FC236}">
              <a16:creationId xmlns:a16="http://schemas.microsoft.com/office/drawing/2014/main" id="{00000000-0008-0000-0500-00005C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81" name="Text Box 561">
          <a:extLst>
            <a:ext uri="{FF2B5EF4-FFF2-40B4-BE49-F238E27FC236}">
              <a16:creationId xmlns:a16="http://schemas.microsoft.com/office/drawing/2014/main" id="{00000000-0008-0000-0500-00005D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82" name="Text Box 562">
          <a:extLst>
            <a:ext uri="{FF2B5EF4-FFF2-40B4-BE49-F238E27FC236}">
              <a16:creationId xmlns:a16="http://schemas.microsoft.com/office/drawing/2014/main" id="{00000000-0008-0000-0500-00005E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83" name="Text Box 563">
          <a:extLst>
            <a:ext uri="{FF2B5EF4-FFF2-40B4-BE49-F238E27FC236}">
              <a16:creationId xmlns:a16="http://schemas.microsoft.com/office/drawing/2014/main" id="{00000000-0008-0000-0500-00005F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84" name="Text Box 564">
          <a:extLst>
            <a:ext uri="{FF2B5EF4-FFF2-40B4-BE49-F238E27FC236}">
              <a16:creationId xmlns:a16="http://schemas.microsoft.com/office/drawing/2014/main" id="{00000000-0008-0000-0500-000060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85" name="Text Box 565">
          <a:extLst>
            <a:ext uri="{FF2B5EF4-FFF2-40B4-BE49-F238E27FC236}">
              <a16:creationId xmlns:a16="http://schemas.microsoft.com/office/drawing/2014/main" id="{00000000-0008-0000-0500-000061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86" name="Text Box 566">
          <a:extLst>
            <a:ext uri="{FF2B5EF4-FFF2-40B4-BE49-F238E27FC236}">
              <a16:creationId xmlns:a16="http://schemas.microsoft.com/office/drawing/2014/main" id="{00000000-0008-0000-0500-000062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87" name="Text Box 567">
          <a:extLst>
            <a:ext uri="{FF2B5EF4-FFF2-40B4-BE49-F238E27FC236}">
              <a16:creationId xmlns:a16="http://schemas.microsoft.com/office/drawing/2014/main" id="{00000000-0008-0000-0500-000063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88" name="Text Box 568">
          <a:extLst>
            <a:ext uri="{FF2B5EF4-FFF2-40B4-BE49-F238E27FC236}">
              <a16:creationId xmlns:a16="http://schemas.microsoft.com/office/drawing/2014/main" id="{00000000-0008-0000-0500-000064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89" name="Text Box 569">
          <a:extLst>
            <a:ext uri="{FF2B5EF4-FFF2-40B4-BE49-F238E27FC236}">
              <a16:creationId xmlns:a16="http://schemas.microsoft.com/office/drawing/2014/main" id="{00000000-0008-0000-0500-000065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90" name="Text Box 570">
          <a:extLst>
            <a:ext uri="{FF2B5EF4-FFF2-40B4-BE49-F238E27FC236}">
              <a16:creationId xmlns:a16="http://schemas.microsoft.com/office/drawing/2014/main" id="{00000000-0008-0000-0500-000066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91" name="Text Box 571">
          <a:extLst>
            <a:ext uri="{FF2B5EF4-FFF2-40B4-BE49-F238E27FC236}">
              <a16:creationId xmlns:a16="http://schemas.microsoft.com/office/drawing/2014/main" id="{00000000-0008-0000-0500-000067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92" name="Text Box 572">
          <a:extLst>
            <a:ext uri="{FF2B5EF4-FFF2-40B4-BE49-F238E27FC236}">
              <a16:creationId xmlns:a16="http://schemas.microsoft.com/office/drawing/2014/main" id="{00000000-0008-0000-0500-000068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93" name="Text Box 573">
          <a:extLst>
            <a:ext uri="{FF2B5EF4-FFF2-40B4-BE49-F238E27FC236}">
              <a16:creationId xmlns:a16="http://schemas.microsoft.com/office/drawing/2014/main" id="{00000000-0008-0000-0500-000069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94" name="Text Box 574">
          <a:extLst>
            <a:ext uri="{FF2B5EF4-FFF2-40B4-BE49-F238E27FC236}">
              <a16:creationId xmlns:a16="http://schemas.microsoft.com/office/drawing/2014/main" id="{00000000-0008-0000-0500-00006A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95" name="Text Box 575">
          <a:extLst>
            <a:ext uri="{FF2B5EF4-FFF2-40B4-BE49-F238E27FC236}">
              <a16:creationId xmlns:a16="http://schemas.microsoft.com/office/drawing/2014/main" id="{00000000-0008-0000-0500-00006B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96" name="Text Box 576">
          <a:extLst>
            <a:ext uri="{FF2B5EF4-FFF2-40B4-BE49-F238E27FC236}">
              <a16:creationId xmlns:a16="http://schemas.microsoft.com/office/drawing/2014/main" id="{00000000-0008-0000-0500-00006C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97" name="Text Box 577">
          <a:extLst>
            <a:ext uri="{FF2B5EF4-FFF2-40B4-BE49-F238E27FC236}">
              <a16:creationId xmlns:a16="http://schemas.microsoft.com/office/drawing/2014/main" id="{00000000-0008-0000-0500-00006D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98" name="Text Box 578">
          <a:extLst>
            <a:ext uri="{FF2B5EF4-FFF2-40B4-BE49-F238E27FC236}">
              <a16:creationId xmlns:a16="http://schemas.microsoft.com/office/drawing/2014/main" id="{00000000-0008-0000-0500-00006E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799" name="Text Box 579">
          <a:extLst>
            <a:ext uri="{FF2B5EF4-FFF2-40B4-BE49-F238E27FC236}">
              <a16:creationId xmlns:a16="http://schemas.microsoft.com/office/drawing/2014/main" id="{00000000-0008-0000-0500-00006F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00" name="Text Box 580">
          <a:extLst>
            <a:ext uri="{FF2B5EF4-FFF2-40B4-BE49-F238E27FC236}">
              <a16:creationId xmlns:a16="http://schemas.microsoft.com/office/drawing/2014/main" id="{00000000-0008-0000-0500-000070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01" name="Text Box 581">
          <a:extLst>
            <a:ext uri="{FF2B5EF4-FFF2-40B4-BE49-F238E27FC236}">
              <a16:creationId xmlns:a16="http://schemas.microsoft.com/office/drawing/2014/main" id="{00000000-0008-0000-0500-000071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02" name="Text Box 582">
          <a:extLst>
            <a:ext uri="{FF2B5EF4-FFF2-40B4-BE49-F238E27FC236}">
              <a16:creationId xmlns:a16="http://schemas.microsoft.com/office/drawing/2014/main" id="{00000000-0008-0000-0500-000072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03" name="Text Box 583">
          <a:extLst>
            <a:ext uri="{FF2B5EF4-FFF2-40B4-BE49-F238E27FC236}">
              <a16:creationId xmlns:a16="http://schemas.microsoft.com/office/drawing/2014/main" id="{00000000-0008-0000-0500-000073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04" name="Text Box 584">
          <a:extLst>
            <a:ext uri="{FF2B5EF4-FFF2-40B4-BE49-F238E27FC236}">
              <a16:creationId xmlns:a16="http://schemas.microsoft.com/office/drawing/2014/main" id="{00000000-0008-0000-0500-000074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05" name="Text Box 585">
          <a:extLst>
            <a:ext uri="{FF2B5EF4-FFF2-40B4-BE49-F238E27FC236}">
              <a16:creationId xmlns:a16="http://schemas.microsoft.com/office/drawing/2014/main" id="{00000000-0008-0000-0500-000075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06" name="Text Box 586">
          <a:extLst>
            <a:ext uri="{FF2B5EF4-FFF2-40B4-BE49-F238E27FC236}">
              <a16:creationId xmlns:a16="http://schemas.microsoft.com/office/drawing/2014/main" id="{00000000-0008-0000-0500-00007654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07" name="Text Box 2881">
          <a:extLst>
            <a:ext uri="{FF2B5EF4-FFF2-40B4-BE49-F238E27FC236}">
              <a16:creationId xmlns:a16="http://schemas.microsoft.com/office/drawing/2014/main" id="{00000000-0008-0000-0500-00007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08" name="Text Box 2882">
          <a:extLst>
            <a:ext uri="{FF2B5EF4-FFF2-40B4-BE49-F238E27FC236}">
              <a16:creationId xmlns:a16="http://schemas.microsoft.com/office/drawing/2014/main" id="{00000000-0008-0000-0500-00007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09" name="Text Box 2883">
          <a:extLst>
            <a:ext uri="{FF2B5EF4-FFF2-40B4-BE49-F238E27FC236}">
              <a16:creationId xmlns:a16="http://schemas.microsoft.com/office/drawing/2014/main" id="{00000000-0008-0000-0500-00007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10" name="Text Box 2884">
          <a:extLst>
            <a:ext uri="{FF2B5EF4-FFF2-40B4-BE49-F238E27FC236}">
              <a16:creationId xmlns:a16="http://schemas.microsoft.com/office/drawing/2014/main" id="{00000000-0008-0000-0500-00007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11" name="Text Box 2885">
          <a:extLst>
            <a:ext uri="{FF2B5EF4-FFF2-40B4-BE49-F238E27FC236}">
              <a16:creationId xmlns:a16="http://schemas.microsoft.com/office/drawing/2014/main" id="{00000000-0008-0000-0500-00007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12" name="Text Box 2886">
          <a:extLst>
            <a:ext uri="{FF2B5EF4-FFF2-40B4-BE49-F238E27FC236}">
              <a16:creationId xmlns:a16="http://schemas.microsoft.com/office/drawing/2014/main" id="{00000000-0008-0000-0500-00007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13" name="Text Box 2887">
          <a:extLst>
            <a:ext uri="{FF2B5EF4-FFF2-40B4-BE49-F238E27FC236}">
              <a16:creationId xmlns:a16="http://schemas.microsoft.com/office/drawing/2014/main" id="{00000000-0008-0000-0500-00007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14" name="Text Box 2888">
          <a:extLst>
            <a:ext uri="{FF2B5EF4-FFF2-40B4-BE49-F238E27FC236}">
              <a16:creationId xmlns:a16="http://schemas.microsoft.com/office/drawing/2014/main" id="{00000000-0008-0000-0500-00007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15" name="Text Box 2889">
          <a:extLst>
            <a:ext uri="{FF2B5EF4-FFF2-40B4-BE49-F238E27FC236}">
              <a16:creationId xmlns:a16="http://schemas.microsoft.com/office/drawing/2014/main" id="{00000000-0008-0000-0500-00007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16" name="Text Box 2890">
          <a:extLst>
            <a:ext uri="{FF2B5EF4-FFF2-40B4-BE49-F238E27FC236}">
              <a16:creationId xmlns:a16="http://schemas.microsoft.com/office/drawing/2014/main" id="{00000000-0008-0000-0500-00008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17" name="Text Box 2891">
          <a:extLst>
            <a:ext uri="{FF2B5EF4-FFF2-40B4-BE49-F238E27FC236}">
              <a16:creationId xmlns:a16="http://schemas.microsoft.com/office/drawing/2014/main" id="{00000000-0008-0000-0500-00008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18" name="Text Box 2892">
          <a:extLst>
            <a:ext uri="{FF2B5EF4-FFF2-40B4-BE49-F238E27FC236}">
              <a16:creationId xmlns:a16="http://schemas.microsoft.com/office/drawing/2014/main" id="{00000000-0008-0000-0500-00008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19" name="Text Box 2893">
          <a:extLst>
            <a:ext uri="{FF2B5EF4-FFF2-40B4-BE49-F238E27FC236}">
              <a16:creationId xmlns:a16="http://schemas.microsoft.com/office/drawing/2014/main" id="{00000000-0008-0000-0500-00008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20" name="Text Box 2894">
          <a:extLst>
            <a:ext uri="{FF2B5EF4-FFF2-40B4-BE49-F238E27FC236}">
              <a16:creationId xmlns:a16="http://schemas.microsoft.com/office/drawing/2014/main" id="{00000000-0008-0000-0500-00008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21" name="Text Box 2895">
          <a:extLst>
            <a:ext uri="{FF2B5EF4-FFF2-40B4-BE49-F238E27FC236}">
              <a16:creationId xmlns:a16="http://schemas.microsoft.com/office/drawing/2014/main" id="{00000000-0008-0000-0500-00008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22" name="Text Box 2896">
          <a:extLst>
            <a:ext uri="{FF2B5EF4-FFF2-40B4-BE49-F238E27FC236}">
              <a16:creationId xmlns:a16="http://schemas.microsoft.com/office/drawing/2014/main" id="{00000000-0008-0000-0500-00008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23" name="Text Box 2897">
          <a:extLst>
            <a:ext uri="{FF2B5EF4-FFF2-40B4-BE49-F238E27FC236}">
              <a16:creationId xmlns:a16="http://schemas.microsoft.com/office/drawing/2014/main" id="{00000000-0008-0000-0500-00008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24" name="Text Box 2898">
          <a:extLst>
            <a:ext uri="{FF2B5EF4-FFF2-40B4-BE49-F238E27FC236}">
              <a16:creationId xmlns:a16="http://schemas.microsoft.com/office/drawing/2014/main" id="{00000000-0008-0000-0500-00008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25" name="Text Box 2899">
          <a:extLst>
            <a:ext uri="{FF2B5EF4-FFF2-40B4-BE49-F238E27FC236}">
              <a16:creationId xmlns:a16="http://schemas.microsoft.com/office/drawing/2014/main" id="{00000000-0008-0000-0500-00008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26" name="Text Box 2900">
          <a:extLst>
            <a:ext uri="{FF2B5EF4-FFF2-40B4-BE49-F238E27FC236}">
              <a16:creationId xmlns:a16="http://schemas.microsoft.com/office/drawing/2014/main" id="{00000000-0008-0000-0500-00008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27" name="Text Box 2901">
          <a:extLst>
            <a:ext uri="{FF2B5EF4-FFF2-40B4-BE49-F238E27FC236}">
              <a16:creationId xmlns:a16="http://schemas.microsoft.com/office/drawing/2014/main" id="{00000000-0008-0000-0500-00008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28" name="Text Box 2902">
          <a:extLst>
            <a:ext uri="{FF2B5EF4-FFF2-40B4-BE49-F238E27FC236}">
              <a16:creationId xmlns:a16="http://schemas.microsoft.com/office/drawing/2014/main" id="{00000000-0008-0000-0500-00008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29" name="Text Box 2903">
          <a:extLst>
            <a:ext uri="{FF2B5EF4-FFF2-40B4-BE49-F238E27FC236}">
              <a16:creationId xmlns:a16="http://schemas.microsoft.com/office/drawing/2014/main" id="{00000000-0008-0000-0500-00008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30" name="Text Box 2904">
          <a:extLst>
            <a:ext uri="{FF2B5EF4-FFF2-40B4-BE49-F238E27FC236}">
              <a16:creationId xmlns:a16="http://schemas.microsoft.com/office/drawing/2014/main" id="{00000000-0008-0000-0500-00008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31" name="Text Box 2905">
          <a:extLst>
            <a:ext uri="{FF2B5EF4-FFF2-40B4-BE49-F238E27FC236}">
              <a16:creationId xmlns:a16="http://schemas.microsoft.com/office/drawing/2014/main" id="{00000000-0008-0000-0500-00008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32" name="Text Box 2906">
          <a:extLst>
            <a:ext uri="{FF2B5EF4-FFF2-40B4-BE49-F238E27FC236}">
              <a16:creationId xmlns:a16="http://schemas.microsoft.com/office/drawing/2014/main" id="{00000000-0008-0000-0500-00009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33" name="Text Box 2907">
          <a:extLst>
            <a:ext uri="{FF2B5EF4-FFF2-40B4-BE49-F238E27FC236}">
              <a16:creationId xmlns:a16="http://schemas.microsoft.com/office/drawing/2014/main" id="{00000000-0008-0000-0500-00009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34" name="Text Box 2908">
          <a:extLst>
            <a:ext uri="{FF2B5EF4-FFF2-40B4-BE49-F238E27FC236}">
              <a16:creationId xmlns:a16="http://schemas.microsoft.com/office/drawing/2014/main" id="{00000000-0008-0000-0500-00009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35" name="Text Box 2909">
          <a:extLst>
            <a:ext uri="{FF2B5EF4-FFF2-40B4-BE49-F238E27FC236}">
              <a16:creationId xmlns:a16="http://schemas.microsoft.com/office/drawing/2014/main" id="{00000000-0008-0000-0500-00009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36" name="Text Box 2910">
          <a:extLst>
            <a:ext uri="{FF2B5EF4-FFF2-40B4-BE49-F238E27FC236}">
              <a16:creationId xmlns:a16="http://schemas.microsoft.com/office/drawing/2014/main" id="{00000000-0008-0000-0500-00009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37" name="Text Box 2911">
          <a:extLst>
            <a:ext uri="{FF2B5EF4-FFF2-40B4-BE49-F238E27FC236}">
              <a16:creationId xmlns:a16="http://schemas.microsoft.com/office/drawing/2014/main" id="{00000000-0008-0000-0500-00009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38" name="Text Box 2912">
          <a:extLst>
            <a:ext uri="{FF2B5EF4-FFF2-40B4-BE49-F238E27FC236}">
              <a16:creationId xmlns:a16="http://schemas.microsoft.com/office/drawing/2014/main" id="{00000000-0008-0000-0500-00009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39" name="Text Box 2913">
          <a:extLst>
            <a:ext uri="{FF2B5EF4-FFF2-40B4-BE49-F238E27FC236}">
              <a16:creationId xmlns:a16="http://schemas.microsoft.com/office/drawing/2014/main" id="{00000000-0008-0000-0500-00009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40" name="Text Box 2914">
          <a:extLst>
            <a:ext uri="{FF2B5EF4-FFF2-40B4-BE49-F238E27FC236}">
              <a16:creationId xmlns:a16="http://schemas.microsoft.com/office/drawing/2014/main" id="{00000000-0008-0000-0500-00009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41" name="Text Box 2915">
          <a:extLst>
            <a:ext uri="{FF2B5EF4-FFF2-40B4-BE49-F238E27FC236}">
              <a16:creationId xmlns:a16="http://schemas.microsoft.com/office/drawing/2014/main" id="{00000000-0008-0000-0500-00009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42" name="Text Box 2916">
          <a:extLst>
            <a:ext uri="{FF2B5EF4-FFF2-40B4-BE49-F238E27FC236}">
              <a16:creationId xmlns:a16="http://schemas.microsoft.com/office/drawing/2014/main" id="{00000000-0008-0000-0500-00009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43" name="Text Box 2917">
          <a:extLst>
            <a:ext uri="{FF2B5EF4-FFF2-40B4-BE49-F238E27FC236}">
              <a16:creationId xmlns:a16="http://schemas.microsoft.com/office/drawing/2014/main" id="{00000000-0008-0000-0500-00009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44" name="Text Box 2918">
          <a:extLst>
            <a:ext uri="{FF2B5EF4-FFF2-40B4-BE49-F238E27FC236}">
              <a16:creationId xmlns:a16="http://schemas.microsoft.com/office/drawing/2014/main" id="{00000000-0008-0000-0500-00009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45" name="Text Box 2919">
          <a:extLst>
            <a:ext uri="{FF2B5EF4-FFF2-40B4-BE49-F238E27FC236}">
              <a16:creationId xmlns:a16="http://schemas.microsoft.com/office/drawing/2014/main" id="{00000000-0008-0000-0500-00009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46" name="Text Box 2920">
          <a:extLst>
            <a:ext uri="{FF2B5EF4-FFF2-40B4-BE49-F238E27FC236}">
              <a16:creationId xmlns:a16="http://schemas.microsoft.com/office/drawing/2014/main" id="{00000000-0008-0000-0500-00009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47" name="Text Box 2921">
          <a:extLst>
            <a:ext uri="{FF2B5EF4-FFF2-40B4-BE49-F238E27FC236}">
              <a16:creationId xmlns:a16="http://schemas.microsoft.com/office/drawing/2014/main" id="{00000000-0008-0000-0500-00009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48" name="Text Box 2922">
          <a:extLst>
            <a:ext uri="{FF2B5EF4-FFF2-40B4-BE49-F238E27FC236}">
              <a16:creationId xmlns:a16="http://schemas.microsoft.com/office/drawing/2014/main" id="{00000000-0008-0000-0500-0000A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49" name="Text Box 2923">
          <a:extLst>
            <a:ext uri="{FF2B5EF4-FFF2-40B4-BE49-F238E27FC236}">
              <a16:creationId xmlns:a16="http://schemas.microsoft.com/office/drawing/2014/main" id="{00000000-0008-0000-0500-0000A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50" name="Text Box 2924">
          <a:extLst>
            <a:ext uri="{FF2B5EF4-FFF2-40B4-BE49-F238E27FC236}">
              <a16:creationId xmlns:a16="http://schemas.microsoft.com/office/drawing/2014/main" id="{00000000-0008-0000-0500-0000A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51" name="Text Box 2925">
          <a:extLst>
            <a:ext uri="{FF2B5EF4-FFF2-40B4-BE49-F238E27FC236}">
              <a16:creationId xmlns:a16="http://schemas.microsoft.com/office/drawing/2014/main" id="{00000000-0008-0000-0500-0000A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52" name="Text Box 2926">
          <a:extLst>
            <a:ext uri="{FF2B5EF4-FFF2-40B4-BE49-F238E27FC236}">
              <a16:creationId xmlns:a16="http://schemas.microsoft.com/office/drawing/2014/main" id="{00000000-0008-0000-0500-0000A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53" name="Text Box 2927">
          <a:extLst>
            <a:ext uri="{FF2B5EF4-FFF2-40B4-BE49-F238E27FC236}">
              <a16:creationId xmlns:a16="http://schemas.microsoft.com/office/drawing/2014/main" id="{00000000-0008-0000-0500-0000A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54" name="Text Box 2928">
          <a:extLst>
            <a:ext uri="{FF2B5EF4-FFF2-40B4-BE49-F238E27FC236}">
              <a16:creationId xmlns:a16="http://schemas.microsoft.com/office/drawing/2014/main" id="{00000000-0008-0000-0500-0000A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55" name="Text Box 2929">
          <a:extLst>
            <a:ext uri="{FF2B5EF4-FFF2-40B4-BE49-F238E27FC236}">
              <a16:creationId xmlns:a16="http://schemas.microsoft.com/office/drawing/2014/main" id="{00000000-0008-0000-0500-0000A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56" name="Text Box 2930">
          <a:extLst>
            <a:ext uri="{FF2B5EF4-FFF2-40B4-BE49-F238E27FC236}">
              <a16:creationId xmlns:a16="http://schemas.microsoft.com/office/drawing/2014/main" id="{00000000-0008-0000-0500-0000A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57" name="Text Box 2931">
          <a:extLst>
            <a:ext uri="{FF2B5EF4-FFF2-40B4-BE49-F238E27FC236}">
              <a16:creationId xmlns:a16="http://schemas.microsoft.com/office/drawing/2014/main" id="{00000000-0008-0000-0500-0000A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58" name="Text Box 2932">
          <a:extLst>
            <a:ext uri="{FF2B5EF4-FFF2-40B4-BE49-F238E27FC236}">
              <a16:creationId xmlns:a16="http://schemas.microsoft.com/office/drawing/2014/main" id="{00000000-0008-0000-0500-0000A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59" name="Text Box 2933">
          <a:extLst>
            <a:ext uri="{FF2B5EF4-FFF2-40B4-BE49-F238E27FC236}">
              <a16:creationId xmlns:a16="http://schemas.microsoft.com/office/drawing/2014/main" id="{00000000-0008-0000-0500-0000A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60" name="Text Box 2934">
          <a:extLst>
            <a:ext uri="{FF2B5EF4-FFF2-40B4-BE49-F238E27FC236}">
              <a16:creationId xmlns:a16="http://schemas.microsoft.com/office/drawing/2014/main" id="{00000000-0008-0000-0500-0000A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61" name="Text Box 2935">
          <a:extLst>
            <a:ext uri="{FF2B5EF4-FFF2-40B4-BE49-F238E27FC236}">
              <a16:creationId xmlns:a16="http://schemas.microsoft.com/office/drawing/2014/main" id="{00000000-0008-0000-0500-0000A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62" name="Text Box 2936">
          <a:extLst>
            <a:ext uri="{FF2B5EF4-FFF2-40B4-BE49-F238E27FC236}">
              <a16:creationId xmlns:a16="http://schemas.microsoft.com/office/drawing/2014/main" id="{00000000-0008-0000-0500-0000A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63" name="Text Box 2937">
          <a:extLst>
            <a:ext uri="{FF2B5EF4-FFF2-40B4-BE49-F238E27FC236}">
              <a16:creationId xmlns:a16="http://schemas.microsoft.com/office/drawing/2014/main" id="{00000000-0008-0000-0500-0000A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64" name="Text Box 2938">
          <a:extLst>
            <a:ext uri="{FF2B5EF4-FFF2-40B4-BE49-F238E27FC236}">
              <a16:creationId xmlns:a16="http://schemas.microsoft.com/office/drawing/2014/main" id="{00000000-0008-0000-0500-0000B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65" name="Text Box 2939">
          <a:extLst>
            <a:ext uri="{FF2B5EF4-FFF2-40B4-BE49-F238E27FC236}">
              <a16:creationId xmlns:a16="http://schemas.microsoft.com/office/drawing/2014/main" id="{00000000-0008-0000-0500-0000B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66" name="Text Box 2940">
          <a:extLst>
            <a:ext uri="{FF2B5EF4-FFF2-40B4-BE49-F238E27FC236}">
              <a16:creationId xmlns:a16="http://schemas.microsoft.com/office/drawing/2014/main" id="{00000000-0008-0000-0500-0000B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67" name="Text Box 2941">
          <a:extLst>
            <a:ext uri="{FF2B5EF4-FFF2-40B4-BE49-F238E27FC236}">
              <a16:creationId xmlns:a16="http://schemas.microsoft.com/office/drawing/2014/main" id="{00000000-0008-0000-0500-0000B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68" name="Text Box 2942">
          <a:extLst>
            <a:ext uri="{FF2B5EF4-FFF2-40B4-BE49-F238E27FC236}">
              <a16:creationId xmlns:a16="http://schemas.microsoft.com/office/drawing/2014/main" id="{00000000-0008-0000-0500-0000B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69" name="Text Box 2943">
          <a:extLst>
            <a:ext uri="{FF2B5EF4-FFF2-40B4-BE49-F238E27FC236}">
              <a16:creationId xmlns:a16="http://schemas.microsoft.com/office/drawing/2014/main" id="{00000000-0008-0000-0500-0000B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70" name="Text Box 2944">
          <a:extLst>
            <a:ext uri="{FF2B5EF4-FFF2-40B4-BE49-F238E27FC236}">
              <a16:creationId xmlns:a16="http://schemas.microsoft.com/office/drawing/2014/main" id="{00000000-0008-0000-0500-0000B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71" name="Text Box 2945">
          <a:extLst>
            <a:ext uri="{FF2B5EF4-FFF2-40B4-BE49-F238E27FC236}">
              <a16:creationId xmlns:a16="http://schemas.microsoft.com/office/drawing/2014/main" id="{00000000-0008-0000-0500-0000B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72" name="Text Box 2946">
          <a:extLst>
            <a:ext uri="{FF2B5EF4-FFF2-40B4-BE49-F238E27FC236}">
              <a16:creationId xmlns:a16="http://schemas.microsoft.com/office/drawing/2014/main" id="{00000000-0008-0000-0500-0000B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73" name="Text Box 2947">
          <a:extLst>
            <a:ext uri="{FF2B5EF4-FFF2-40B4-BE49-F238E27FC236}">
              <a16:creationId xmlns:a16="http://schemas.microsoft.com/office/drawing/2014/main" id="{00000000-0008-0000-0500-0000B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74" name="Text Box 2948">
          <a:extLst>
            <a:ext uri="{FF2B5EF4-FFF2-40B4-BE49-F238E27FC236}">
              <a16:creationId xmlns:a16="http://schemas.microsoft.com/office/drawing/2014/main" id="{00000000-0008-0000-0500-0000B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75" name="Text Box 2949">
          <a:extLst>
            <a:ext uri="{FF2B5EF4-FFF2-40B4-BE49-F238E27FC236}">
              <a16:creationId xmlns:a16="http://schemas.microsoft.com/office/drawing/2014/main" id="{00000000-0008-0000-0500-0000B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76" name="Text Box 2950">
          <a:extLst>
            <a:ext uri="{FF2B5EF4-FFF2-40B4-BE49-F238E27FC236}">
              <a16:creationId xmlns:a16="http://schemas.microsoft.com/office/drawing/2014/main" id="{00000000-0008-0000-0500-0000B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77" name="Text Box 2951">
          <a:extLst>
            <a:ext uri="{FF2B5EF4-FFF2-40B4-BE49-F238E27FC236}">
              <a16:creationId xmlns:a16="http://schemas.microsoft.com/office/drawing/2014/main" id="{00000000-0008-0000-0500-0000B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78" name="Text Box 2952">
          <a:extLst>
            <a:ext uri="{FF2B5EF4-FFF2-40B4-BE49-F238E27FC236}">
              <a16:creationId xmlns:a16="http://schemas.microsoft.com/office/drawing/2014/main" id="{00000000-0008-0000-0500-0000B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79" name="Text Box 2953">
          <a:extLst>
            <a:ext uri="{FF2B5EF4-FFF2-40B4-BE49-F238E27FC236}">
              <a16:creationId xmlns:a16="http://schemas.microsoft.com/office/drawing/2014/main" id="{00000000-0008-0000-0500-0000B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80" name="Text Box 2954">
          <a:extLst>
            <a:ext uri="{FF2B5EF4-FFF2-40B4-BE49-F238E27FC236}">
              <a16:creationId xmlns:a16="http://schemas.microsoft.com/office/drawing/2014/main" id="{00000000-0008-0000-0500-0000C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81" name="Text Box 2955">
          <a:extLst>
            <a:ext uri="{FF2B5EF4-FFF2-40B4-BE49-F238E27FC236}">
              <a16:creationId xmlns:a16="http://schemas.microsoft.com/office/drawing/2014/main" id="{00000000-0008-0000-0500-0000C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82" name="Text Box 2956">
          <a:extLst>
            <a:ext uri="{FF2B5EF4-FFF2-40B4-BE49-F238E27FC236}">
              <a16:creationId xmlns:a16="http://schemas.microsoft.com/office/drawing/2014/main" id="{00000000-0008-0000-0500-0000C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83" name="Text Box 2957">
          <a:extLst>
            <a:ext uri="{FF2B5EF4-FFF2-40B4-BE49-F238E27FC236}">
              <a16:creationId xmlns:a16="http://schemas.microsoft.com/office/drawing/2014/main" id="{00000000-0008-0000-0500-0000C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84" name="Text Box 2958">
          <a:extLst>
            <a:ext uri="{FF2B5EF4-FFF2-40B4-BE49-F238E27FC236}">
              <a16:creationId xmlns:a16="http://schemas.microsoft.com/office/drawing/2014/main" id="{00000000-0008-0000-0500-0000C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85" name="Text Box 2959">
          <a:extLst>
            <a:ext uri="{FF2B5EF4-FFF2-40B4-BE49-F238E27FC236}">
              <a16:creationId xmlns:a16="http://schemas.microsoft.com/office/drawing/2014/main" id="{00000000-0008-0000-0500-0000C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86" name="Text Box 2960">
          <a:extLst>
            <a:ext uri="{FF2B5EF4-FFF2-40B4-BE49-F238E27FC236}">
              <a16:creationId xmlns:a16="http://schemas.microsoft.com/office/drawing/2014/main" id="{00000000-0008-0000-0500-0000C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87" name="Text Box 2961">
          <a:extLst>
            <a:ext uri="{FF2B5EF4-FFF2-40B4-BE49-F238E27FC236}">
              <a16:creationId xmlns:a16="http://schemas.microsoft.com/office/drawing/2014/main" id="{00000000-0008-0000-0500-0000C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88" name="Text Box 2962">
          <a:extLst>
            <a:ext uri="{FF2B5EF4-FFF2-40B4-BE49-F238E27FC236}">
              <a16:creationId xmlns:a16="http://schemas.microsoft.com/office/drawing/2014/main" id="{00000000-0008-0000-0500-0000C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89" name="Text Box 2963">
          <a:extLst>
            <a:ext uri="{FF2B5EF4-FFF2-40B4-BE49-F238E27FC236}">
              <a16:creationId xmlns:a16="http://schemas.microsoft.com/office/drawing/2014/main" id="{00000000-0008-0000-0500-0000C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90" name="Text Box 2964">
          <a:extLst>
            <a:ext uri="{FF2B5EF4-FFF2-40B4-BE49-F238E27FC236}">
              <a16:creationId xmlns:a16="http://schemas.microsoft.com/office/drawing/2014/main" id="{00000000-0008-0000-0500-0000C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91" name="Text Box 2965">
          <a:extLst>
            <a:ext uri="{FF2B5EF4-FFF2-40B4-BE49-F238E27FC236}">
              <a16:creationId xmlns:a16="http://schemas.microsoft.com/office/drawing/2014/main" id="{00000000-0008-0000-0500-0000C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92" name="Text Box 2966">
          <a:extLst>
            <a:ext uri="{FF2B5EF4-FFF2-40B4-BE49-F238E27FC236}">
              <a16:creationId xmlns:a16="http://schemas.microsoft.com/office/drawing/2014/main" id="{00000000-0008-0000-0500-0000C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93" name="Text Box 2967">
          <a:extLst>
            <a:ext uri="{FF2B5EF4-FFF2-40B4-BE49-F238E27FC236}">
              <a16:creationId xmlns:a16="http://schemas.microsoft.com/office/drawing/2014/main" id="{00000000-0008-0000-0500-0000C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94" name="Text Box 2968">
          <a:extLst>
            <a:ext uri="{FF2B5EF4-FFF2-40B4-BE49-F238E27FC236}">
              <a16:creationId xmlns:a16="http://schemas.microsoft.com/office/drawing/2014/main" id="{00000000-0008-0000-0500-0000C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95" name="Text Box 2969">
          <a:extLst>
            <a:ext uri="{FF2B5EF4-FFF2-40B4-BE49-F238E27FC236}">
              <a16:creationId xmlns:a16="http://schemas.microsoft.com/office/drawing/2014/main" id="{00000000-0008-0000-0500-0000C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96" name="Text Box 2970">
          <a:extLst>
            <a:ext uri="{FF2B5EF4-FFF2-40B4-BE49-F238E27FC236}">
              <a16:creationId xmlns:a16="http://schemas.microsoft.com/office/drawing/2014/main" id="{00000000-0008-0000-0500-0000D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97" name="Text Box 2971">
          <a:extLst>
            <a:ext uri="{FF2B5EF4-FFF2-40B4-BE49-F238E27FC236}">
              <a16:creationId xmlns:a16="http://schemas.microsoft.com/office/drawing/2014/main" id="{00000000-0008-0000-0500-0000D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98" name="Text Box 2972">
          <a:extLst>
            <a:ext uri="{FF2B5EF4-FFF2-40B4-BE49-F238E27FC236}">
              <a16:creationId xmlns:a16="http://schemas.microsoft.com/office/drawing/2014/main" id="{00000000-0008-0000-0500-0000D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899" name="Text Box 2973">
          <a:extLst>
            <a:ext uri="{FF2B5EF4-FFF2-40B4-BE49-F238E27FC236}">
              <a16:creationId xmlns:a16="http://schemas.microsoft.com/office/drawing/2014/main" id="{00000000-0008-0000-0500-0000D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00" name="Text Box 2974">
          <a:extLst>
            <a:ext uri="{FF2B5EF4-FFF2-40B4-BE49-F238E27FC236}">
              <a16:creationId xmlns:a16="http://schemas.microsoft.com/office/drawing/2014/main" id="{00000000-0008-0000-0500-0000D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01" name="Text Box 2975">
          <a:extLst>
            <a:ext uri="{FF2B5EF4-FFF2-40B4-BE49-F238E27FC236}">
              <a16:creationId xmlns:a16="http://schemas.microsoft.com/office/drawing/2014/main" id="{00000000-0008-0000-0500-0000D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02" name="Text Box 2976">
          <a:extLst>
            <a:ext uri="{FF2B5EF4-FFF2-40B4-BE49-F238E27FC236}">
              <a16:creationId xmlns:a16="http://schemas.microsoft.com/office/drawing/2014/main" id="{00000000-0008-0000-0500-0000D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03" name="Text Box 2977">
          <a:extLst>
            <a:ext uri="{FF2B5EF4-FFF2-40B4-BE49-F238E27FC236}">
              <a16:creationId xmlns:a16="http://schemas.microsoft.com/office/drawing/2014/main" id="{00000000-0008-0000-0500-0000D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04" name="Text Box 2978">
          <a:extLst>
            <a:ext uri="{FF2B5EF4-FFF2-40B4-BE49-F238E27FC236}">
              <a16:creationId xmlns:a16="http://schemas.microsoft.com/office/drawing/2014/main" id="{00000000-0008-0000-0500-0000D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05" name="Text Box 2979">
          <a:extLst>
            <a:ext uri="{FF2B5EF4-FFF2-40B4-BE49-F238E27FC236}">
              <a16:creationId xmlns:a16="http://schemas.microsoft.com/office/drawing/2014/main" id="{00000000-0008-0000-0500-0000D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06" name="Text Box 2980">
          <a:extLst>
            <a:ext uri="{FF2B5EF4-FFF2-40B4-BE49-F238E27FC236}">
              <a16:creationId xmlns:a16="http://schemas.microsoft.com/office/drawing/2014/main" id="{00000000-0008-0000-0500-0000D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07" name="Text Box 2981">
          <a:extLst>
            <a:ext uri="{FF2B5EF4-FFF2-40B4-BE49-F238E27FC236}">
              <a16:creationId xmlns:a16="http://schemas.microsoft.com/office/drawing/2014/main" id="{00000000-0008-0000-0500-0000D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08" name="Text Box 2982">
          <a:extLst>
            <a:ext uri="{FF2B5EF4-FFF2-40B4-BE49-F238E27FC236}">
              <a16:creationId xmlns:a16="http://schemas.microsoft.com/office/drawing/2014/main" id="{00000000-0008-0000-0500-0000D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09" name="Text Box 2983">
          <a:extLst>
            <a:ext uri="{FF2B5EF4-FFF2-40B4-BE49-F238E27FC236}">
              <a16:creationId xmlns:a16="http://schemas.microsoft.com/office/drawing/2014/main" id="{00000000-0008-0000-0500-0000D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10" name="Text Box 2984">
          <a:extLst>
            <a:ext uri="{FF2B5EF4-FFF2-40B4-BE49-F238E27FC236}">
              <a16:creationId xmlns:a16="http://schemas.microsoft.com/office/drawing/2014/main" id="{00000000-0008-0000-0500-0000D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11" name="Text Box 2985">
          <a:extLst>
            <a:ext uri="{FF2B5EF4-FFF2-40B4-BE49-F238E27FC236}">
              <a16:creationId xmlns:a16="http://schemas.microsoft.com/office/drawing/2014/main" id="{00000000-0008-0000-0500-0000D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12" name="Text Box 2986">
          <a:extLst>
            <a:ext uri="{FF2B5EF4-FFF2-40B4-BE49-F238E27FC236}">
              <a16:creationId xmlns:a16="http://schemas.microsoft.com/office/drawing/2014/main" id="{00000000-0008-0000-0500-0000E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13" name="Text Box 2987">
          <a:extLst>
            <a:ext uri="{FF2B5EF4-FFF2-40B4-BE49-F238E27FC236}">
              <a16:creationId xmlns:a16="http://schemas.microsoft.com/office/drawing/2014/main" id="{00000000-0008-0000-0500-0000E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14" name="Text Box 2988">
          <a:extLst>
            <a:ext uri="{FF2B5EF4-FFF2-40B4-BE49-F238E27FC236}">
              <a16:creationId xmlns:a16="http://schemas.microsoft.com/office/drawing/2014/main" id="{00000000-0008-0000-0500-0000E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15" name="Text Box 2989">
          <a:extLst>
            <a:ext uri="{FF2B5EF4-FFF2-40B4-BE49-F238E27FC236}">
              <a16:creationId xmlns:a16="http://schemas.microsoft.com/office/drawing/2014/main" id="{00000000-0008-0000-0500-0000E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16" name="Text Box 2990">
          <a:extLst>
            <a:ext uri="{FF2B5EF4-FFF2-40B4-BE49-F238E27FC236}">
              <a16:creationId xmlns:a16="http://schemas.microsoft.com/office/drawing/2014/main" id="{00000000-0008-0000-0500-0000E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17" name="Text Box 2991">
          <a:extLst>
            <a:ext uri="{FF2B5EF4-FFF2-40B4-BE49-F238E27FC236}">
              <a16:creationId xmlns:a16="http://schemas.microsoft.com/office/drawing/2014/main" id="{00000000-0008-0000-0500-0000E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18" name="Text Box 2992">
          <a:extLst>
            <a:ext uri="{FF2B5EF4-FFF2-40B4-BE49-F238E27FC236}">
              <a16:creationId xmlns:a16="http://schemas.microsoft.com/office/drawing/2014/main" id="{00000000-0008-0000-0500-0000E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19" name="Text Box 2993">
          <a:extLst>
            <a:ext uri="{FF2B5EF4-FFF2-40B4-BE49-F238E27FC236}">
              <a16:creationId xmlns:a16="http://schemas.microsoft.com/office/drawing/2014/main" id="{00000000-0008-0000-0500-0000E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20" name="Text Box 2994">
          <a:extLst>
            <a:ext uri="{FF2B5EF4-FFF2-40B4-BE49-F238E27FC236}">
              <a16:creationId xmlns:a16="http://schemas.microsoft.com/office/drawing/2014/main" id="{00000000-0008-0000-0500-0000E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21" name="Text Box 2995">
          <a:extLst>
            <a:ext uri="{FF2B5EF4-FFF2-40B4-BE49-F238E27FC236}">
              <a16:creationId xmlns:a16="http://schemas.microsoft.com/office/drawing/2014/main" id="{00000000-0008-0000-0500-0000E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22" name="Text Box 2996">
          <a:extLst>
            <a:ext uri="{FF2B5EF4-FFF2-40B4-BE49-F238E27FC236}">
              <a16:creationId xmlns:a16="http://schemas.microsoft.com/office/drawing/2014/main" id="{00000000-0008-0000-0500-0000E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23" name="Text Box 2997">
          <a:extLst>
            <a:ext uri="{FF2B5EF4-FFF2-40B4-BE49-F238E27FC236}">
              <a16:creationId xmlns:a16="http://schemas.microsoft.com/office/drawing/2014/main" id="{00000000-0008-0000-0500-0000E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24" name="Text Box 2998">
          <a:extLst>
            <a:ext uri="{FF2B5EF4-FFF2-40B4-BE49-F238E27FC236}">
              <a16:creationId xmlns:a16="http://schemas.microsoft.com/office/drawing/2014/main" id="{00000000-0008-0000-0500-0000E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25" name="Text Box 2999">
          <a:extLst>
            <a:ext uri="{FF2B5EF4-FFF2-40B4-BE49-F238E27FC236}">
              <a16:creationId xmlns:a16="http://schemas.microsoft.com/office/drawing/2014/main" id="{00000000-0008-0000-0500-0000E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26" name="Text Box 3000">
          <a:extLst>
            <a:ext uri="{FF2B5EF4-FFF2-40B4-BE49-F238E27FC236}">
              <a16:creationId xmlns:a16="http://schemas.microsoft.com/office/drawing/2014/main" id="{00000000-0008-0000-0500-0000E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27" name="Text Box 3001">
          <a:extLst>
            <a:ext uri="{FF2B5EF4-FFF2-40B4-BE49-F238E27FC236}">
              <a16:creationId xmlns:a16="http://schemas.microsoft.com/office/drawing/2014/main" id="{00000000-0008-0000-0500-0000E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28" name="Text Box 3002">
          <a:extLst>
            <a:ext uri="{FF2B5EF4-FFF2-40B4-BE49-F238E27FC236}">
              <a16:creationId xmlns:a16="http://schemas.microsoft.com/office/drawing/2014/main" id="{00000000-0008-0000-0500-0000F0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29" name="Text Box 3003">
          <a:extLst>
            <a:ext uri="{FF2B5EF4-FFF2-40B4-BE49-F238E27FC236}">
              <a16:creationId xmlns:a16="http://schemas.microsoft.com/office/drawing/2014/main" id="{00000000-0008-0000-0500-0000F1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30" name="Text Box 3004">
          <a:extLst>
            <a:ext uri="{FF2B5EF4-FFF2-40B4-BE49-F238E27FC236}">
              <a16:creationId xmlns:a16="http://schemas.microsoft.com/office/drawing/2014/main" id="{00000000-0008-0000-0500-0000F2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31" name="Text Box 3005">
          <a:extLst>
            <a:ext uri="{FF2B5EF4-FFF2-40B4-BE49-F238E27FC236}">
              <a16:creationId xmlns:a16="http://schemas.microsoft.com/office/drawing/2014/main" id="{00000000-0008-0000-0500-0000F3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32" name="Text Box 3006">
          <a:extLst>
            <a:ext uri="{FF2B5EF4-FFF2-40B4-BE49-F238E27FC236}">
              <a16:creationId xmlns:a16="http://schemas.microsoft.com/office/drawing/2014/main" id="{00000000-0008-0000-0500-0000F4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33" name="Text Box 3007">
          <a:extLst>
            <a:ext uri="{FF2B5EF4-FFF2-40B4-BE49-F238E27FC236}">
              <a16:creationId xmlns:a16="http://schemas.microsoft.com/office/drawing/2014/main" id="{00000000-0008-0000-0500-0000F5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34" name="Text Box 3008">
          <a:extLst>
            <a:ext uri="{FF2B5EF4-FFF2-40B4-BE49-F238E27FC236}">
              <a16:creationId xmlns:a16="http://schemas.microsoft.com/office/drawing/2014/main" id="{00000000-0008-0000-0500-0000F6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35" name="Text Box 3009">
          <a:extLst>
            <a:ext uri="{FF2B5EF4-FFF2-40B4-BE49-F238E27FC236}">
              <a16:creationId xmlns:a16="http://schemas.microsoft.com/office/drawing/2014/main" id="{00000000-0008-0000-0500-0000F7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36" name="Text Box 3010">
          <a:extLst>
            <a:ext uri="{FF2B5EF4-FFF2-40B4-BE49-F238E27FC236}">
              <a16:creationId xmlns:a16="http://schemas.microsoft.com/office/drawing/2014/main" id="{00000000-0008-0000-0500-0000F8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37" name="Text Box 3011">
          <a:extLst>
            <a:ext uri="{FF2B5EF4-FFF2-40B4-BE49-F238E27FC236}">
              <a16:creationId xmlns:a16="http://schemas.microsoft.com/office/drawing/2014/main" id="{00000000-0008-0000-0500-0000F9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38" name="Text Box 3012">
          <a:extLst>
            <a:ext uri="{FF2B5EF4-FFF2-40B4-BE49-F238E27FC236}">
              <a16:creationId xmlns:a16="http://schemas.microsoft.com/office/drawing/2014/main" id="{00000000-0008-0000-0500-0000FA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39" name="Text Box 3013">
          <a:extLst>
            <a:ext uri="{FF2B5EF4-FFF2-40B4-BE49-F238E27FC236}">
              <a16:creationId xmlns:a16="http://schemas.microsoft.com/office/drawing/2014/main" id="{00000000-0008-0000-0500-0000FB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40" name="Text Box 3014">
          <a:extLst>
            <a:ext uri="{FF2B5EF4-FFF2-40B4-BE49-F238E27FC236}">
              <a16:creationId xmlns:a16="http://schemas.microsoft.com/office/drawing/2014/main" id="{00000000-0008-0000-0500-0000FC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41" name="Text Box 3015">
          <a:extLst>
            <a:ext uri="{FF2B5EF4-FFF2-40B4-BE49-F238E27FC236}">
              <a16:creationId xmlns:a16="http://schemas.microsoft.com/office/drawing/2014/main" id="{00000000-0008-0000-0500-0000FD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42" name="Text Box 3016">
          <a:extLst>
            <a:ext uri="{FF2B5EF4-FFF2-40B4-BE49-F238E27FC236}">
              <a16:creationId xmlns:a16="http://schemas.microsoft.com/office/drawing/2014/main" id="{00000000-0008-0000-0500-0000FE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43" name="Text Box 3017">
          <a:extLst>
            <a:ext uri="{FF2B5EF4-FFF2-40B4-BE49-F238E27FC236}">
              <a16:creationId xmlns:a16="http://schemas.microsoft.com/office/drawing/2014/main" id="{00000000-0008-0000-0500-0000FF54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44" name="Text Box 3018">
          <a:extLst>
            <a:ext uri="{FF2B5EF4-FFF2-40B4-BE49-F238E27FC236}">
              <a16:creationId xmlns:a16="http://schemas.microsoft.com/office/drawing/2014/main" id="{00000000-0008-0000-0500-00000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45" name="Text Box 3019">
          <a:extLst>
            <a:ext uri="{FF2B5EF4-FFF2-40B4-BE49-F238E27FC236}">
              <a16:creationId xmlns:a16="http://schemas.microsoft.com/office/drawing/2014/main" id="{00000000-0008-0000-0500-00000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46" name="Text Box 3020">
          <a:extLst>
            <a:ext uri="{FF2B5EF4-FFF2-40B4-BE49-F238E27FC236}">
              <a16:creationId xmlns:a16="http://schemas.microsoft.com/office/drawing/2014/main" id="{00000000-0008-0000-0500-00000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47" name="Text Box 3021">
          <a:extLst>
            <a:ext uri="{FF2B5EF4-FFF2-40B4-BE49-F238E27FC236}">
              <a16:creationId xmlns:a16="http://schemas.microsoft.com/office/drawing/2014/main" id="{00000000-0008-0000-0500-00000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48" name="Text Box 3022">
          <a:extLst>
            <a:ext uri="{FF2B5EF4-FFF2-40B4-BE49-F238E27FC236}">
              <a16:creationId xmlns:a16="http://schemas.microsoft.com/office/drawing/2014/main" id="{00000000-0008-0000-0500-00000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49" name="Text Box 3023">
          <a:extLst>
            <a:ext uri="{FF2B5EF4-FFF2-40B4-BE49-F238E27FC236}">
              <a16:creationId xmlns:a16="http://schemas.microsoft.com/office/drawing/2014/main" id="{00000000-0008-0000-0500-00000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50" name="Text Box 3024">
          <a:extLst>
            <a:ext uri="{FF2B5EF4-FFF2-40B4-BE49-F238E27FC236}">
              <a16:creationId xmlns:a16="http://schemas.microsoft.com/office/drawing/2014/main" id="{00000000-0008-0000-0500-00000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51" name="Text Box 3025">
          <a:extLst>
            <a:ext uri="{FF2B5EF4-FFF2-40B4-BE49-F238E27FC236}">
              <a16:creationId xmlns:a16="http://schemas.microsoft.com/office/drawing/2014/main" id="{00000000-0008-0000-0500-00000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52" name="Text Box 3026">
          <a:extLst>
            <a:ext uri="{FF2B5EF4-FFF2-40B4-BE49-F238E27FC236}">
              <a16:creationId xmlns:a16="http://schemas.microsoft.com/office/drawing/2014/main" id="{00000000-0008-0000-0500-00000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53" name="Text Box 3027">
          <a:extLst>
            <a:ext uri="{FF2B5EF4-FFF2-40B4-BE49-F238E27FC236}">
              <a16:creationId xmlns:a16="http://schemas.microsoft.com/office/drawing/2014/main" id="{00000000-0008-0000-0500-00000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54" name="Text Box 3028">
          <a:extLst>
            <a:ext uri="{FF2B5EF4-FFF2-40B4-BE49-F238E27FC236}">
              <a16:creationId xmlns:a16="http://schemas.microsoft.com/office/drawing/2014/main" id="{00000000-0008-0000-0500-00000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55" name="Text Box 3029">
          <a:extLst>
            <a:ext uri="{FF2B5EF4-FFF2-40B4-BE49-F238E27FC236}">
              <a16:creationId xmlns:a16="http://schemas.microsoft.com/office/drawing/2014/main" id="{00000000-0008-0000-0500-00000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56" name="Text Box 3030">
          <a:extLst>
            <a:ext uri="{FF2B5EF4-FFF2-40B4-BE49-F238E27FC236}">
              <a16:creationId xmlns:a16="http://schemas.microsoft.com/office/drawing/2014/main" id="{00000000-0008-0000-0500-00000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57" name="Text Box 3031">
          <a:extLst>
            <a:ext uri="{FF2B5EF4-FFF2-40B4-BE49-F238E27FC236}">
              <a16:creationId xmlns:a16="http://schemas.microsoft.com/office/drawing/2014/main" id="{00000000-0008-0000-0500-00000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58" name="Text Box 3032">
          <a:extLst>
            <a:ext uri="{FF2B5EF4-FFF2-40B4-BE49-F238E27FC236}">
              <a16:creationId xmlns:a16="http://schemas.microsoft.com/office/drawing/2014/main" id="{00000000-0008-0000-0500-00000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59" name="Text Box 3033">
          <a:extLst>
            <a:ext uri="{FF2B5EF4-FFF2-40B4-BE49-F238E27FC236}">
              <a16:creationId xmlns:a16="http://schemas.microsoft.com/office/drawing/2014/main" id="{00000000-0008-0000-0500-00000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60" name="Text Box 3034">
          <a:extLst>
            <a:ext uri="{FF2B5EF4-FFF2-40B4-BE49-F238E27FC236}">
              <a16:creationId xmlns:a16="http://schemas.microsoft.com/office/drawing/2014/main" id="{00000000-0008-0000-0500-00001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61" name="Text Box 3035">
          <a:extLst>
            <a:ext uri="{FF2B5EF4-FFF2-40B4-BE49-F238E27FC236}">
              <a16:creationId xmlns:a16="http://schemas.microsoft.com/office/drawing/2014/main" id="{00000000-0008-0000-0500-00001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62" name="Text Box 3036">
          <a:extLst>
            <a:ext uri="{FF2B5EF4-FFF2-40B4-BE49-F238E27FC236}">
              <a16:creationId xmlns:a16="http://schemas.microsoft.com/office/drawing/2014/main" id="{00000000-0008-0000-0500-00001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63" name="Text Box 3037">
          <a:extLst>
            <a:ext uri="{FF2B5EF4-FFF2-40B4-BE49-F238E27FC236}">
              <a16:creationId xmlns:a16="http://schemas.microsoft.com/office/drawing/2014/main" id="{00000000-0008-0000-0500-00001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64" name="Text Box 3038">
          <a:extLst>
            <a:ext uri="{FF2B5EF4-FFF2-40B4-BE49-F238E27FC236}">
              <a16:creationId xmlns:a16="http://schemas.microsoft.com/office/drawing/2014/main" id="{00000000-0008-0000-0500-00001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65" name="Text Box 3039">
          <a:extLst>
            <a:ext uri="{FF2B5EF4-FFF2-40B4-BE49-F238E27FC236}">
              <a16:creationId xmlns:a16="http://schemas.microsoft.com/office/drawing/2014/main" id="{00000000-0008-0000-0500-00001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66" name="Text Box 3040">
          <a:extLst>
            <a:ext uri="{FF2B5EF4-FFF2-40B4-BE49-F238E27FC236}">
              <a16:creationId xmlns:a16="http://schemas.microsoft.com/office/drawing/2014/main" id="{00000000-0008-0000-0500-00001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67" name="Text Box 3041">
          <a:extLst>
            <a:ext uri="{FF2B5EF4-FFF2-40B4-BE49-F238E27FC236}">
              <a16:creationId xmlns:a16="http://schemas.microsoft.com/office/drawing/2014/main" id="{00000000-0008-0000-0500-00001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68" name="Text Box 3042">
          <a:extLst>
            <a:ext uri="{FF2B5EF4-FFF2-40B4-BE49-F238E27FC236}">
              <a16:creationId xmlns:a16="http://schemas.microsoft.com/office/drawing/2014/main" id="{00000000-0008-0000-0500-00001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69" name="Text Box 3043">
          <a:extLst>
            <a:ext uri="{FF2B5EF4-FFF2-40B4-BE49-F238E27FC236}">
              <a16:creationId xmlns:a16="http://schemas.microsoft.com/office/drawing/2014/main" id="{00000000-0008-0000-0500-00001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70" name="Text Box 3044">
          <a:extLst>
            <a:ext uri="{FF2B5EF4-FFF2-40B4-BE49-F238E27FC236}">
              <a16:creationId xmlns:a16="http://schemas.microsoft.com/office/drawing/2014/main" id="{00000000-0008-0000-0500-00001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71" name="Text Box 3045">
          <a:extLst>
            <a:ext uri="{FF2B5EF4-FFF2-40B4-BE49-F238E27FC236}">
              <a16:creationId xmlns:a16="http://schemas.microsoft.com/office/drawing/2014/main" id="{00000000-0008-0000-0500-00001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72" name="Text Box 3046">
          <a:extLst>
            <a:ext uri="{FF2B5EF4-FFF2-40B4-BE49-F238E27FC236}">
              <a16:creationId xmlns:a16="http://schemas.microsoft.com/office/drawing/2014/main" id="{00000000-0008-0000-0500-00001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73" name="Text Box 3047">
          <a:extLst>
            <a:ext uri="{FF2B5EF4-FFF2-40B4-BE49-F238E27FC236}">
              <a16:creationId xmlns:a16="http://schemas.microsoft.com/office/drawing/2014/main" id="{00000000-0008-0000-0500-00001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74" name="Text Box 3048">
          <a:extLst>
            <a:ext uri="{FF2B5EF4-FFF2-40B4-BE49-F238E27FC236}">
              <a16:creationId xmlns:a16="http://schemas.microsoft.com/office/drawing/2014/main" id="{00000000-0008-0000-0500-00001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75" name="Text Box 3049">
          <a:extLst>
            <a:ext uri="{FF2B5EF4-FFF2-40B4-BE49-F238E27FC236}">
              <a16:creationId xmlns:a16="http://schemas.microsoft.com/office/drawing/2014/main" id="{00000000-0008-0000-0500-00001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76" name="Text Box 3050">
          <a:extLst>
            <a:ext uri="{FF2B5EF4-FFF2-40B4-BE49-F238E27FC236}">
              <a16:creationId xmlns:a16="http://schemas.microsoft.com/office/drawing/2014/main" id="{00000000-0008-0000-0500-00002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77" name="Text Box 3051">
          <a:extLst>
            <a:ext uri="{FF2B5EF4-FFF2-40B4-BE49-F238E27FC236}">
              <a16:creationId xmlns:a16="http://schemas.microsoft.com/office/drawing/2014/main" id="{00000000-0008-0000-0500-00002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78" name="Text Box 3052">
          <a:extLst>
            <a:ext uri="{FF2B5EF4-FFF2-40B4-BE49-F238E27FC236}">
              <a16:creationId xmlns:a16="http://schemas.microsoft.com/office/drawing/2014/main" id="{00000000-0008-0000-0500-00002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79" name="Text Box 3053">
          <a:extLst>
            <a:ext uri="{FF2B5EF4-FFF2-40B4-BE49-F238E27FC236}">
              <a16:creationId xmlns:a16="http://schemas.microsoft.com/office/drawing/2014/main" id="{00000000-0008-0000-0500-00002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80" name="Text Box 3054">
          <a:extLst>
            <a:ext uri="{FF2B5EF4-FFF2-40B4-BE49-F238E27FC236}">
              <a16:creationId xmlns:a16="http://schemas.microsoft.com/office/drawing/2014/main" id="{00000000-0008-0000-0500-00002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81" name="Text Box 3055">
          <a:extLst>
            <a:ext uri="{FF2B5EF4-FFF2-40B4-BE49-F238E27FC236}">
              <a16:creationId xmlns:a16="http://schemas.microsoft.com/office/drawing/2014/main" id="{00000000-0008-0000-0500-00002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82" name="Text Box 3056">
          <a:extLst>
            <a:ext uri="{FF2B5EF4-FFF2-40B4-BE49-F238E27FC236}">
              <a16:creationId xmlns:a16="http://schemas.microsoft.com/office/drawing/2014/main" id="{00000000-0008-0000-0500-00002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83" name="Text Box 3057">
          <a:extLst>
            <a:ext uri="{FF2B5EF4-FFF2-40B4-BE49-F238E27FC236}">
              <a16:creationId xmlns:a16="http://schemas.microsoft.com/office/drawing/2014/main" id="{00000000-0008-0000-0500-00002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84" name="Text Box 3058">
          <a:extLst>
            <a:ext uri="{FF2B5EF4-FFF2-40B4-BE49-F238E27FC236}">
              <a16:creationId xmlns:a16="http://schemas.microsoft.com/office/drawing/2014/main" id="{00000000-0008-0000-0500-00002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85" name="Text Box 3059">
          <a:extLst>
            <a:ext uri="{FF2B5EF4-FFF2-40B4-BE49-F238E27FC236}">
              <a16:creationId xmlns:a16="http://schemas.microsoft.com/office/drawing/2014/main" id="{00000000-0008-0000-0500-00002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86" name="Text Box 3060">
          <a:extLst>
            <a:ext uri="{FF2B5EF4-FFF2-40B4-BE49-F238E27FC236}">
              <a16:creationId xmlns:a16="http://schemas.microsoft.com/office/drawing/2014/main" id="{00000000-0008-0000-0500-00002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87" name="Text Box 3061">
          <a:extLst>
            <a:ext uri="{FF2B5EF4-FFF2-40B4-BE49-F238E27FC236}">
              <a16:creationId xmlns:a16="http://schemas.microsoft.com/office/drawing/2014/main" id="{00000000-0008-0000-0500-00002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88" name="Text Box 3062">
          <a:extLst>
            <a:ext uri="{FF2B5EF4-FFF2-40B4-BE49-F238E27FC236}">
              <a16:creationId xmlns:a16="http://schemas.microsoft.com/office/drawing/2014/main" id="{00000000-0008-0000-0500-00002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89" name="Text Box 3063">
          <a:extLst>
            <a:ext uri="{FF2B5EF4-FFF2-40B4-BE49-F238E27FC236}">
              <a16:creationId xmlns:a16="http://schemas.microsoft.com/office/drawing/2014/main" id="{00000000-0008-0000-0500-00002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90" name="Text Box 3064">
          <a:extLst>
            <a:ext uri="{FF2B5EF4-FFF2-40B4-BE49-F238E27FC236}">
              <a16:creationId xmlns:a16="http://schemas.microsoft.com/office/drawing/2014/main" id="{00000000-0008-0000-0500-00002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91" name="Text Box 3065">
          <a:extLst>
            <a:ext uri="{FF2B5EF4-FFF2-40B4-BE49-F238E27FC236}">
              <a16:creationId xmlns:a16="http://schemas.microsoft.com/office/drawing/2014/main" id="{00000000-0008-0000-0500-00002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92" name="Text Box 3066">
          <a:extLst>
            <a:ext uri="{FF2B5EF4-FFF2-40B4-BE49-F238E27FC236}">
              <a16:creationId xmlns:a16="http://schemas.microsoft.com/office/drawing/2014/main" id="{00000000-0008-0000-0500-00003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93" name="Text Box 3067">
          <a:extLst>
            <a:ext uri="{FF2B5EF4-FFF2-40B4-BE49-F238E27FC236}">
              <a16:creationId xmlns:a16="http://schemas.microsoft.com/office/drawing/2014/main" id="{00000000-0008-0000-0500-00003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94" name="Text Box 3068">
          <a:extLst>
            <a:ext uri="{FF2B5EF4-FFF2-40B4-BE49-F238E27FC236}">
              <a16:creationId xmlns:a16="http://schemas.microsoft.com/office/drawing/2014/main" id="{00000000-0008-0000-0500-00003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95" name="Text Box 3069">
          <a:extLst>
            <a:ext uri="{FF2B5EF4-FFF2-40B4-BE49-F238E27FC236}">
              <a16:creationId xmlns:a16="http://schemas.microsoft.com/office/drawing/2014/main" id="{00000000-0008-0000-0500-00003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96" name="Text Box 3070">
          <a:extLst>
            <a:ext uri="{FF2B5EF4-FFF2-40B4-BE49-F238E27FC236}">
              <a16:creationId xmlns:a16="http://schemas.microsoft.com/office/drawing/2014/main" id="{00000000-0008-0000-0500-00003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97" name="Text Box 3071">
          <a:extLst>
            <a:ext uri="{FF2B5EF4-FFF2-40B4-BE49-F238E27FC236}">
              <a16:creationId xmlns:a16="http://schemas.microsoft.com/office/drawing/2014/main" id="{00000000-0008-0000-0500-00003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98" name="Text Box 3072">
          <a:extLst>
            <a:ext uri="{FF2B5EF4-FFF2-40B4-BE49-F238E27FC236}">
              <a16:creationId xmlns:a16="http://schemas.microsoft.com/office/drawing/2014/main" id="{00000000-0008-0000-0500-00003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6999" name="Text Box 3073">
          <a:extLst>
            <a:ext uri="{FF2B5EF4-FFF2-40B4-BE49-F238E27FC236}">
              <a16:creationId xmlns:a16="http://schemas.microsoft.com/office/drawing/2014/main" id="{00000000-0008-0000-0500-00003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00" name="Text Box 3074">
          <a:extLst>
            <a:ext uri="{FF2B5EF4-FFF2-40B4-BE49-F238E27FC236}">
              <a16:creationId xmlns:a16="http://schemas.microsoft.com/office/drawing/2014/main" id="{00000000-0008-0000-0500-00003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01" name="Text Box 3075">
          <a:extLst>
            <a:ext uri="{FF2B5EF4-FFF2-40B4-BE49-F238E27FC236}">
              <a16:creationId xmlns:a16="http://schemas.microsoft.com/office/drawing/2014/main" id="{00000000-0008-0000-0500-00003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02" name="Text Box 3076">
          <a:extLst>
            <a:ext uri="{FF2B5EF4-FFF2-40B4-BE49-F238E27FC236}">
              <a16:creationId xmlns:a16="http://schemas.microsoft.com/office/drawing/2014/main" id="{00000000-0008-0000-0500-00003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03" name="Text Box 3077">
          <a:extLst>
            <a:ext uri="{FF2B5EF4-FFF2-40B4-BE49-F238E27FC236}">
              <a16:creationId xmlns:a16="http://schemas.microsoft.com/office/drawing/2014/main" id="{00000000-0008-0000-0500-00003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04" name="Text Box 3078">
          <a:extLst>
            <a:ext uri="{FF2B5EF4-FFF2-40B4-BE49-F238E27FC236}">
              <a16:creationId xmlns:a16="http://schemas.microsoft.com/office/drawing/2014/main" id="{00000000-0008-0000-0500-00003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05" name="Text Box 3079">
          <a:extLst>
            <a:ext uri="{FF2B5EF4-FFF2-40B4-BE49-F238E27FC236}">
              <a16:creationId xmlns:a16="http://schemas.microsoft.com/office/drawing/2014/main" id="{00000000-0008-0000-0500-00003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06" name="Text Box 3080">
          <a:extLst>
            <a:ext uri="{FF2B5EF4-FFF2-40B4-BE49-F238E27FC236}">
              <a16:creationId xmlns:a16="http://schemas.microsoft.com/office/drawing/2014/main" id="{00000000-0008-0000-0500-00003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07" name="Text Box 3081">
          <a:extLst>
            <a:ext uri="{FF2B5EF4-FFF2-40B4-BE49-F238E27FC236}">
              <a16:creationId xmlns:a16="http://schemas.microsoft.com/office/drawing/2014/main" id="{00000000-0008-0000-0500-00003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08" name="Text Box 3082">
          <a:extLst>
            <a:ext uri="{FF2B5EF4-FFF2-40B4-BE49-F238E27FC236}">
              <a16:creationId xmlns:a16="http://schemas.microsoft.com/office/drawing/2014/main" id="{00000000-0008-0000-0500-00004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09" name="Text Box 3083">
          <a:extLst>
            <a:ext uri="{FF2B5EF4-FFF2-40B4-BE49-F238E27FC236}">
              <a16:creationId xmlns:a16="http://schemas.microsoft.com/office/drawing/2014/main" id="{00000000-0008-0000-0500-00004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10" name="Text Box 3084">
          <a:extLst>
            <a:ext uri="{FF2B5EF4-FFF2-40B4-BE49-F238E27FC236}">
              <a16:creationId xmlns:a16="http://schemas.microsoft.com/office/drawing/2014/main" id="{00000000-0008-0000-0500-00004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11" name="Text Box 3085">
          <a:extLst>
            <a:ext uri="{FF2B5EF4-FFF2-40B4-BE49-F238E27FC236}">
              <a16:creationId xmlns:a16="http://schemas.microsoft.com/office/drawing/2014/main" id="{00000000-0008-0000-0500-00004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12" name="Text Box 3086">
          <a:extLst>
            <a:ext uri="{FF2B5EF4-FFF2-40B4-BE49-F238E27FC236}">
              <a16:creationId xmlns:a16="http://schemas.microsoft.com/office/drawing/2014/main" id="{00000000-0008-0000-0500-00004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13" name="Text Box 3087">
          <a:extLst>
            <a:ext uri="{FF2B5EF4-FFF2-40B4-BE49-F238E27FC236}">
              <a16:creationId xmlns:a16="http://schemas.microsoft.com/office/drawing/2014/main" id="{00000000-0008-0000-0500-00004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14" name="Text Box 3088">
          <a:extLst>
            <a:ext uri="{FF2B5EF4-FFF2-40B4-BE49-F238E27FC236}">
              <a16:creationId xmlns:a16="http://schemas.microsoft.com/office/drawing/2014/main" id="{00000000-0008-0000-0500-00004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15" name="Text Box 3089">
          <a:extLst>
            <a:ext uri="{FF2B5EF4-FFF2-40B4-BE49-F238E27FC236}">
              <a16:creationId xmlns:a16="http://schemas.microsoft.com/office/drawing/2014/main" id="{00000000-0008-0000-0500-00004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16" name="Text Box 3090">
          <a:extLst>
            <a:ext uri="{FF2B5EF4-FFF2-40B4-BE49-F238E27FC236}">
              <a16:creationId xmlns:a16="http://schemas.microsoft.com/office/drawing/2014/main" id="{00000000-0008-0000-0500-00004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17" name="Text Box 3091">
          <a:extLst>
            <a:ext uri="{FF2B5EF4-FFF2-40B4-BE49-F238E27FC236}">
              <a16:creationId xmlns:a16="http://schemas.microsoft.com/office/drawing/2014/main" id="{00000000-0008-0000-0500-00004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18" name="Text Box 3092">
          <a:extLst>
            <a:ext uri="{FF2B5EF4-FFF2-40B4-BE49-F238E27FC236}">
              <a16:creationId xmlns:a16="http://schemas.microsoft.com/office/drawing/2014/main" id="{00000000-0008-0000-0500-00004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19" name="Text Box 3093">
          <a:extLst>
            <a:ext uri="{FF2B5EF4-FFF2-40B4-BE49-F238E27FC236}">
              <a16:creationId xmlns:a16="http://schemas.microsoft.com/office/drawing/2014/main" id="{00000000-0008-0000-0500-00004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20" name="Text Box 3094">
          <a:extLst>
            <a:ext uri="{FF2B5EF4-FFF2-40B4-BE49-F238E27FC236}">
              <a16:creationId xmlns:a16="http://schemas.microsoft.com/office/drawing/2014/main" id="{00000000-0008-0000-0500-00004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21" name="Text Box 3095">
          <a:extLst>
            <a:ext uri="{FF2B5EF4-FFF2-40B4-BE49-F238E27FC236}">
              <a16:creationId xmlns:a16="http://schemas.microsoft.com/office/drawing/2014/main" id="{00000000-0008-0000-0500-00004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22" name="Text Box 3096">
          <a:extLst>
            <a:ext uri="{FF2B5EF4-FFF2-40B4-BE49-F238E27FC236}">
              <a16:creationId xmlns:a16="http://schemas.microsoft.com/office/drawing/2014/main" id="{00000000-0008-0000-0500-00004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23" name="Text Box 3097">
          <a:extLst>
            <a:ext uri="{FF2B5EF4-FFF2-40B4-BE49-F238E27FC236}">
              <a16:creationId xmlns:a16="http://schemas.microsoft.com/office/drawing/2014/main" id="{00000000-0008-0000-0500-00004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24" name="Text Box 3098">
          <a:extLst>
            <a:ext uri="{FF2B5EF4-FFF2-40B4-BE49-F238E27FC236}">
              <a16:creationId xmlns:a16="http://schemas.microsoft.com/office/drawing/2014/main" id="{00000000-0008-0000-0500-00005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25" name="Text Box 3099">
          <a:extLst>
            <a:ext uri="{FF2B5EF4-FFF2-40B4-BE49-F238E27FC236}">
              <a16:creationId xmlns:a16="http://schemas.microsoft.com/office/drawing/2014/main" id="{00000000-0008-0000-0500-00005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26" name="Text Box 3100">
          <a:extLst>
            <a:ext uri="{FF2B5EF4-FFF2-40B4-BE49-F238E27FC236}">
              <a16:creationId xmlns:a16="http://schemas.microsoft.com/office/drawing/2014/main" id="{00000000-0008-0000-0500-00005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27" name="Text Box 3101">
          <a:extLst>
            <a:ext uri="{FF2B5EF4-FFF2-40B4-BE49-F238E27FC236}">
              <a16:creationId xmlns:a16="http://schemas.microsoft.com/office/drawing/2014/main" id="{00000000-0008-0000-0500-00005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28" name="Text Box 3102">
          <a:extLst>
            <a:ext uri="{FF2B5EF4-FFF2-40B4-BE49-F238E27FC236}">
              <a16:creationId xmlns:a16="http://schemas.microsoft.com/office/drawing/2014/main" id="{00000000-0008-0000-0500-00005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29" name="Text Box 3103">
          <a:extLst>
            <a:ext uri="{FF2B5EF4-FFF2-40B4-BE49-F238E27FC236}">
              <a16:creationId xmlns:a16="http://schemas.microsoft.com/office/drawing/2014/main" id="{00000000-0008-0000-0500-00005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30" name="Text Box 3104">
          <a:extLst>
            <a:ext uri="{FF2B5EF4-FFF2-40B4-BE49-F238E27FC236}">
              <a16:creationId xmlns:a16="http://schemas.microsoft.com/office/drawing/2014/main" id="{00000000-0008-0000-0500-00005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31" name="Text Box 3105">
          <a:extLst>
            <a:ext uri="{FF2B5EF4-FFF2-40B4-BE49-F238E27FC236}">
              <a16:creationId xmlns:a16="http://schemas.microsoft.com/office/drawing/2014/main" id="{00000000-0008-0000-0500-00005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32" name="Text Box 3106">
          <a:extLst>
            <a:ext uri="{FF2B5EF4-FFF2-40B4-BE49-F238E27FC236}">
              <a16:creationId xmlns:a16="http://schemas.microsoft.com/office/drawing/2014/main" id="{00000000-0008-0000-0500-00005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33" name="Text Box 3107">
          <a:extLst>
            <a:ext uri="{FF2B5EF4-FFF2-40B4-BE49-F238E27FC236}">
              <a16:creationId xmlns:a16="http://schemas.microsoft.com/office/drawing/2014/main" id="{00000000-0008-0000-0500-00005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34" name="Text Box 3108">
          <a:extLst>
            <a:ext uri="{FF2B5EF4-FFF2-40B4-BE49-F238E27FC236}">
              <a16:creationId xmlns:a16="http://schemas.microsoft.com/office/drawing/2014/main" id="{00000000-0008-0000-0500-00005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35" name="Text Box 3109">
          <a:extLst>
            <a:ext uri="{FF2B5EF4-FFF2-40B4-BE49-F238E27FC236}">
              <a16:creationId xmlns:a16="http://schemas.microsoft.com/office/drawing/2014/main" id="{00000000-0008-0000-0500-00005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36" name="Text Box 3110">
          <a:extLst>
            <a:ext uri="{FF2B5EF4-FFF2-40B4-BE49-F238E27FC236}">
              <a16:creationId xmlns:a16="http://schemas.microsoft.com/office/drawing/2014/main" id="{00000000-0008-0000-0500-00005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37" name="Text Box 3111">
          <a:extLst>
            <a:ext uri="{FF2B5EF4-FFF2-40B4-BE49-F238E27FC236}">
              <a16:creationId xmlns:a16="http://schemas.microsoft.com/office/drawing/2014/main" id="{00000000-0008-0000-0500-00005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38" name="Text Box 3112">
          <a:extLst>
            <a:ext uri="{FF2B5EF4-FFF2-40B4-BE49-F238E27FC236}">
              <a16:creationId xmlns:a16="http://schemas.microsoft.com/office/drawing/2014/main" id="{00000000-0008-0000-0500-00005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39" name="Text Box 3113">
          <a:extLst>
            <a:ext uri="{FF2B5EF4-FFF2-40B4-BE49-F238E27FC236}">
              <a16:creationId xmlns:a16="http://schemas.microsoft.com/office/drawing/2014/main" id="{00000000-0008-0000-0500-00005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40" name="Text Box 3114">
          <a:extLst>
            <a:ext uri="{FF2B5EF4-FFF2-40B4-BE49-F238E27FC236}">
              <a16:creationId xmlns:a16="http://schemas.microsoft.com/office/drawing/2014/main" id="{00000000-0008-0000-0500-00006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41" name="Text Box 3115">
          <a:extLst>
            <a:ext uri="{FF2B5EF4-FFF2-40B4-BE49-F238E27FC236}">
              <a16:creationId xmlns:a16="http://schemas.microsoft.com/office/drawing/2014/main" id="{00000000-0008-0000-0500-00006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42" name="Text Box 3116">
          <a:extLst>
            <a:ext uri="{FF2B5EF4-FFF2-40B4-BE49-F238E27FC236}">
              <a16:creationId xmlns:a16="http://schemas.microsoft.com/office/drawing/2014/main" id="{00000000-0008-0000-0500-00006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43" name="Text Box 3117">
          <a:extLst>
            <a:ext uri="{FF2B5EF4-FFF2-40B4-BE49-F238E27FC236}">
              <a16:creationId xmlns:a16="http://schemas.microsoft.com/office/drawing/2014/main" id="{00000000-0008-0000-0500-00006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44" name="Text Box 3118">
          <a:extLst>
            <a:ext uri="{FF2B5EF4-FFF2-40B4-BE49-F238E27FC236}">
              <a16:creationId xmlns:a16="http://schemas.microsoft.com/office/drawing/2014/main" id="{00000000-0008-0000-0500-00006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45" name="Text Box 3119">
          <a:extLst>
            <a:ext uri="{FF2B5EF4-FFF2-40B4-BE49-F238E27FC236}">
              <a16:creationId xmlns:a16="http://schemas.microsoft.com/office/drawing/2014/main" id="{00000000-0008-0000-0500-00006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46" name="Text Box 3120">
          <a:extLst>
            <a:ext uri="{FF2B5EF4-FFF2-40B4-BE49-F238E27FC236}">
              <a16:creationId xmlns:a16="http://schemas.microsoft.com/office/drawing/2014/main" id="{00000000-0008-0000-0500-00006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47" name="Text Box 3121">
          <a:extLst>
            <a:ext uri="{FF2B5EF4-FFF2-40B4-BE49-F238E27FC236}">
              <a16:creationId xmlns:a16="http://schemas.microsoft.com/office/drawing/2014/main" id="{00000000-0008-0000-0500-00006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48" name="Text Box 3122">
          <a:extLst>
            <a:ext uri="{FF2B5EF4-FFF2-40B4-BE49-F238E27FC236}">
              <a16:creationId xmlns:a16="http://schemas.microsoft.com/office/drawing/2014/main" id="{00000000-0008-0000-0500-00006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49" name="Text Box 3123">
          <a:extLst>
            <a:ext uri="{FF2B5EF4-FFF2-40B4-BE49-F238E27FC236}">
              <a16:creationId xmlns:a16="http://schemas.microsoft.com/office/drawing/2014/main" id="{00000000-0008-0000-0500-00006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50" name="Text Box 3124">
          <a:extLst>
            <a:ext uri="{FF2B5EF4-FFF2-40B4-BE49-F238E27FC236}">
              <a16:creationId xmlns:a16="http://schemas.microsoft.com/office/drawing/2014/main" id="{00000000-0008-0000-0500-00006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51" name="Text Box 3125">
          <a:extLst>
            <a:ext uri="{FF2B5EF4-FFF2-40B4-BE49-F238E27FC236}">
              <a16:creationId xmlns:a16="http://schemas.microsoft.com/office/drawing/2014/main" id="{00000000-0008-0000-0500-00006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52" name="Text Box 3126">
          <a:extLst>
            <a:ext uri="{FF2B5EF4-FFF2-40B4-BE49-F238E27FC236}">
              <a16:creationId xmlns:a16="http://schemas.microsoft.com/office/drawing/2014/main" id="{00000000-0008-0000-0500-00006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53" name="Text Box 3127">
          <a:extLst>
            <a:ext uri="{FF2B5EF4-FFF2-40B4-BE49-F238E27FC236}">
              <a16:creationId xmlns:a16="http://schemas.microsoft.com/office/drawing/2014/main" id="{00000000-0008-0000-0500-00006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54" name="Text Box 3128">
          <a:extLst>
            <a:ext uri="{FF2B5EF4-FFF2-40B4-BE49-F238E27FC236}">
              <a16:creationId xmlns:a16="http://schemas.microsoft.com/office/drawing/2014/main" id="{00000000-0008-0000-0500-00006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55" name="Text Box 3129">
          <a:extLst>
            <a:ext uri="{FF2B5EF4-FFF2-40B4-BE49-F238E27FC236}">
              <a16:creationId xmlns:a16="http://schemas.microsoft.com/office/drawing/2014/main" id="{00000000-0008-0000-0500-00006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56" name="Text Box 3130">
          <a:extLst>
            <a:ext uri="{FF2B5EF4-FFF2-40B4-BE49-F238E27FC236}">
              <a16:creationId xmlns:a16="http://schemas.microsoft.com/office/drawing/2014/main" id="{00000000-0008-0000-0500-00007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57" name="Text Box 3131">
          <a:extLst>
            <a:ext uri="{FF2B5EF4-FFF2-40B4-BE49-F238E27FC236}">
              <a16:creationId xmlns:a16="http://schemas.microsoft.com/office/drawing/2014/main" id="{00000000-0008-0000-0500-00007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58" name="Text Box 3132">
          <a:extLst>
            <a:ext uri="{FF2B5EF4-FFF2-40B4-BE49-F238E27FC236}">
              <a16:creationId xmlns:a16="http://schemas.microsoft.com/office/drawing/2014/main" id="{00000000-0008-0000-0500-00007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59" name="Text Box 3133">
          <a:extLst>
            <a:ext uri="{FF2B5EF4-FFF2-40B4-BE49-F238E27FC236}">
              <a16:creationId xmlns:a16="http://schemas.microsoft.com/office/drawing/2014/main" id="{00000000-0008-0000-0500-00007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60" name="Text Box 3134">
          <a:extLst>
            <a:ext uri="{FF2B5EF4-FFF2-40B4-BE49-F238E27FC236}">
              <a16:creationId xmlns:a16="http://schemas.microsoft.com/office/drawing/2014/main" id="{00000000-0008-0000-0500-00007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61" name="Text Box 3135">
          <a:extLst>
            <a:ext uri="{FF2B5EF4-FFF2-40B4-BE49-F238E27FC236}">
              <a16:creationId xmlns:a16="http://schemas.microsoft.com/office/drawing/2014/main" id="{00000000-0008-0000-0500-00007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62" name="Text Box 3136">
          <a:extLst>
            <a:ext uri="{FF2B5EF4-FFF2-40B4-BE49-F238E27FC236}">
              <a16:creationId xmlns:a16="http://schemas.microsoft.com/office/drawing/2014/main" id="{00000000-0008-0000-0500-00007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63" name="Text Box 3137">
          <a:extLst>
            <a:ext uri="{FF2B5EF4-FFF2-40B4-BE49-F238E27FC236}">
              <a16:creationId xmlns:a16="http://schemas.microsoft.com/office/drawing/2014/main" id="{00000000-0008-0000-0500-00007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64" name="Text Box 3138">
          <a:extLst>
            <a:ext uri="{FF2B5EF4-FFF2-40B4-BE49-F238E27FC236}">
              <a16:creationId xmlns:a16="http://schemas.microsoft.com/office/drawing/2014/main" id="{00000000-0008-0000-0500-00007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65" name="Text Box 3139">
          <a:extLst>
            <a:ext uri="{FF2B5EF4-FFF2-40B4-BE49-F238E27FC236}">
              <a16:creationId xmlns:a16="http://schemas.microsoft.com/office/drawing/2014/main" id="{00000000-0008-0000-0500-00007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66" name="Text Box 3140">
          <a:extLst>
            <a:ext uri="{FF2B5EF4-FFF2-40B4-BE49-F238E27FC236}">
              <a16:creationId xmlns:a16="http://schemas.microsoft.com/office/drawing/2014/main" id="{00000000-0008-0000-0500-00007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67" name="Text Box 3141">
          <a:extLst>
            <a:ext uri="{FF2B5EF4-FFF2-40B4-BE49-F238E27FC236}">
              <a16:creationId xmlns:a16="http://schemas.microsoft.com/office/drawing/2014/main" id="{00000000-0008-0000-0500-00007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68" name="Text Box 3142">
          <a:extLst>
            <a:ext uri="{FF2B5EF4-FFF2-40B4-BE49-F238E27FC236}">
              <a16:creationId xmlns:a16="http://schemas.microsoft.com/office/drawing/2014/main" id="{00000000-0008-0000-0500-00007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69" name="Text Box 3143">
          <a:extLst>
            <a:ext uri="{FF2B5EF4-FFF2-40B4-BE49-F238E27FC236}">
              <a16:creationId xmlns:a16="http://schemas.microsoft.com/office/drawing/2014/main" id="{00000000-0008-0000-0500-00007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70" name="Text Box 3144">
          <a:extLst>
            <a:ext uri="{FF2B5EF4-FFF2-40B4-BE49-F238E27FC236}">
              <a16:creationId xmlns:a16="http://schemas.microsoft.com/office/drawing/2014/main" id="{00000000-0008-0000-0500-00007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71" name="Text Box 3145">
          <a:extLst>
            <a:ext uri="{FF2B5EF4-FFF2-40B4-BE49-F238E27FC236}">
              <a16:creationId xmlns:a16="http://schemas.microsoft.com/office/drawing/2014/main" id="{00000000-0008-0000-0500-00007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72" name="Text Box 3146">
          <a:extLst>
            <a:ext uri="{FF2B5EF4-FFF2-40B4-BE49-F238E27FC236}">
              <a16:creationId xmlns:a16="http://schemas.microsoft.com/office/drawing/2014/main" id="{00000000-0008-0000-0500-00008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73" name="Text Box 3147">
          <a:extLst>
            <a:ext uri="{FF2B5EF4-FFF2-40B4-BE49-F238E27FC236}">
              <a16:creationId xmlns:a16="http://schemas.microsoft.com/office/drawing/2014/main" id="{00000000-0008-0000-0500-00008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74" name="Text Box 3148">
          <a:extLst>
            <a:ext uri="{FF2B5EF4-FFF2-40B4-BE49-F238E27FC236}">
              <a16:creationId xmlns:a16="http://schemas.microsoft.com/office/drawing/2014/main" id="{00000000-0008-0000-0500-00008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75" name="Text Box 3149">
          <a:extLst>
            <a:ext uri="{FF2B5EF4-FFF2-40B4-BE49-F238E27FC236}">
              <a16:creationId xmlns:a16="http://schemas.microsoft.com/office/drawing/2014/main" id="{00000000-0008-0000-0500-00008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76" name="Text Box 3150">
          <a:extLst>
            <a:ext uri="{FF2B5EF4-FFF2-40B4-BE49-F238E27FC236}">
              <a16:creationId xmlns:a16="http://schemas.microsoft.com/office/drawing/2014/main" id="{00000000-0008-0000-0500-00008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77" name="Text Box 3151">
          <a:extLst>
            <a:ext uri="{FF2B5EF4-FFF2-40B4-BE49-F238E27FC236}">
              <a16:creationId xmlns:a16="http://schemas.microsoft.com/office/drawing/2014/main" id="{00000000-0008-0000-0500-00008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78" name="Text Box 3152">
          <a:extLst>
            <a:ext uri="{FF2B5EF4-FFF2-40B4-BE49-F238E27FC236}">
              <a16:creationId xmlns:a16="http://schemas.microsoft.com/office/drawing/2014/main" id="{00000000-0008-0000-0500-00008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79" name="Text Box 3153">
          <a:extLst>
            <a:ext uri="{FF2B5EF4-FFF2-40B4-BE49-F238E27FC236}">
              <a16:creationId xmlns:a16="http://schemas.microsoft.com/office/drawing/2014/main" id="{00000000-0008-0000-0500-00008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80" name="Text Box 3154">
          <a:extLst>
            <a:ext uri="{FF2B5EF4-FFF2-40B4-BE49-F238E27FC236}">
              <a16:creationId xmlns:a16="http://schemas.microsoft.com/office/drawing/2014/main" id="{00000000-0008-0000-0500-00008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81" name="Text Box 3155">
          <a:extLst>
            <a:ext uri="{FF2B5EF4-FFF2-40B4-BE49-F238E27FC236}">
              <a16:creationId xmlns:a16="http://schemas.microsoft.com/office/drawing/2014/main" id="{00000000-0008-0000-0500-00008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82" name="Text Box 3156">
          <a:extLst>
            <a:ext uri="{FF2B5EF4-FFF2-40B4-BE49-F238E27FC236}">
              <a16:creationId xmlns:a16="http://schemas.microsoft.com/office/drawing/2014/main" id="{00000000-0008-0000-0500-00008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83" name="Text Box 3157">
          <a:extLst>
            <a:ext uri="{FF2B5EF4-FFF2-40B4-BE49-F238E27FC236}">
              <a16:creationId xmlns:a16="http://schemas.microsoft.com/office/drawing/2014/main" id="{00000000-0008-0000-0500-00008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84" name="Text Box 3158">
          <a:extLst>
            <a:ext uri="{FF2B5EF4-FFF2-40B4-BE49-F238E27FC236}">
              <a16:creationId xmlns:a16="http://schemas.microsoft.com/office/drawing/2014/main" id="{00000000-0008-0000-0500-00008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85" name="Text Box 3159">
          <a:extLst>
            <a:ext uri="{FF2B5EF4-FFF2-40B4-BE49-F238E27FC236}">
              <a16:creationId xmlns:a16="http://schemas.microsoft.com/office/drawing/2014/main" id="{00000000-0008-0000-0500-00008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86" name="Text Box 3160">
          <a:extLst>
            <a:ext uri="{FF2B5EF4-FFF2-40B4-BE49-F238E27FC236}">
              <a16:creationId xmlns:a16="http://schemas.microsoft.com/office/drawing/2014/main" id="{00000000-0008-0000-0500-00008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87" name="Text Box 3161">
          <a:extLst>
            <a:ext uri="{FF2B5EF4-FFF2-40B4-BE49-F238E27FC236}">
              <a16:creationId xmlns:a16="http://schemas.microsoft.com/office/drawing/2014/main" id="{00000000-0008-0000-0500-00008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88" name="Text Box 3162">
          <a:extLst>
            <a:ext uri="{FF2B5EF4-FFF2-40B4-BE49-F238E27FC236}">
              <a16:creationId xmlns:a16="http://schemas.microsoft.com/office/drawing/2014/main" id="{00000000-0008-0000-0500-00009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89" name="Text Box 3163">
          <a:extLst>
            <a:ext uri="{FF2B5EF4-FFF2-40B4-BE49-F238E27FC236}">
              <a16:creationId xmlns:a16="http://schemas.microsoft.com/office/drawing/2014/main" id="{00000000-0008-0000-0500-00009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90" name="Text Box 3164">
          <a:extLst>
            <a:ext uri="{FF2B5EF4-FFF2-40B4-BE49-F238E27FC236}">
              <a16:creationId xmlns:a16="http://schemas.microsoft.com/office/drawing/2014/main" id="{00000000-0008-0000-0500-00009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91" name="Text Box 3165">
          <a:extLst>
            <a:ext uri="{FF2B5EF4-FFF2-40B4-BE49-F238E27FC236}">
              <a16:creationId xmlns:a16="http://schemas.microsoft.com/office/drawing/2014/main" id="{00000000-0008-0000-0500-00009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92" name="Text Box 3166">
          <a:extLst>
            <a:ext uri="{FF2B5EF4-FFF2-40B4-BE49-F238E27FC236}">
              <a16:creationId xmlns:a16="http://schemas.microsoft.com/office/drawing/2014/main" id="{00000000-0008-0000-0500-00009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93" name="Text Box 3167">
          <a:extLst>
            <a:ext uri="{FF2B5EF4-FFF2-40B4-BE49-F238E27FC236}">
              <a16:creationId xmlns:a16="http://schemas.microsoft.com/office/drawing/2014/main" id="{00000000-0008-0000-0500-00009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94" name="Text Box 3168">
          <a:extLst>
            <a:ext uri="{FF2B5EF4-FFF2-40B4-BE49-F238E27FC236}">
              <a16:creationId xmlns:a16="http://schemas.microsoft.com/office/drawing/2014/main" id="{00000000-0008-0000-0500-00009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95" name="Text Box 3169">
          <a:extLst>
            <a:ext uri="{FF2B5EF4-FFF2-40B4-BE49-F238E27FC236}">
              <a16:creationId xmlns:a16="http://schemas.microsoft.com/office/drawing/2014/main" id="{00000000-0008-0000-0500-00009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96" name="Text Box 3170">
          <a:extLst>
            <a:ext uri="{FF2B5EF4-FFF2-40B4-BE49-F238E27FC236}">
              <a16:creationId xmlns:a16="http://schemas.microsoft.com/office/drawing/2014/main" id="{00000000-0008-0000-0500-00009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97" name="Text Box 3171">
          <a:extLst>
            <a:ext uri="{FF2B5EF4-FFF2-40B4-BE49-F238E27FC236}">
              <a16:creationId xmlns:a16="http://schemas.microsoft.com/office/drawing/2014/main" id="{00000000-0008-0000-0500-00009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98" name="Text Box 3172">
          <a:extLst>
            <a:ext uri="{FF2B5EF4-FFF2-40B4-BE49-F238E27FC236}">
              <a16:creationId xmlns:a16="http://schemas.microsoft.com/office/drawing/2014/main" id="{00000000-0008-0000-0500-00009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099" name="Text Box 3173">
          <a:extLst>
            <a:ext uri="{FF2B5EF4-FFF2-40B4-BE49-F238E27FC236}">
              <a16:creationId xmlns:a16="http://schemas.microsoft.com/office/drawing/2014/main" id="{00000000-0008-0000-0500-00009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00" name="Text Box 3174">
          <a:extLst>
            <a:ext uri="{FF2B5EF4-FFF2-40B4-BE49-F238E27FC236}">
              <a16:creationId xmlns:a16="http://schemas.microsoft.com/office/drawing/2014/main" id="{00000000-0008-0000-0500-00009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01" name="Text Box 3175">
          <a:extLst>
            <a:ext uri="{FF2B5EF4-FFF2-40B4-BE49-F238E27FC236}">
              <a16:creationId xmlns:a16="http://schemas.microsoft.com/office/drawing/2014/main" id="{00000000-0008-0000-0500-00009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02" name="Text Box 3176">
          <a:extLst>
            <a:ext uri="{FF2B5EF4-FFF2-40B4-BE49-F238E27FC236}">
              <a16:creationId xmlns:a16="http://schemas.microsoft.com/office/drawing/2014/main" id="{00000000-0008-0000-0500-00009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03" name="Text Box 3177">
          <a:extLst>
            <a:ext uri="{FF2B5EF4-FFF2-40B4-BE49-F238E27FC236}">
              <a16:creationId xmlns:a16="http://schemas.microsoft.com/office/drawing/2014/main" id="{00000000-0008-0000-0500-00009F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04" name="Text Box 3178">
          <a:extLst>
            <a:ext uri="{FF2B5EF4-FFF2-40B4-BE49-F238E27FC236}">
              <a16:creationId xmlns:a16="http://schemas.microsoft.com/office/drawing/2014/main" id="{00000000-0008-0000-0500-0000A0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05" name="Text Box 3179">
          <a:extLst>
            <a:ext uri="{FF2B5EF4-FFF2-40B4-BE49-F238E27FC236}">
              <a16:creationId xmlns:a16="http://schemas.microsoft.com/office/drawing/2014/main" id="{00000000-0008-0000-0500-0000A1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06" name="Text Box 3180">
          <a:extLst>
            <a:ext uri="{FF2B5EF4-FFF2-40B4-BE49-F238E27FC236}">
              <a16:creationId xmlns:a16="http://schemas.microsoft.com/office/drawing/2014/main" id="{00000000-0008-0000-0500-0000A2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07" name="Text Box 3181">
          <a:extLst>
            <a:ext uri="{FF2B5EF4-FFF2-40B4-BE49-F238E27FC236}">
              <a16:creationId xmlns:a16="http://schemas.microsoft.com/office/drawing/2014/main" id="{00000000-0008-0000-0500-0000A3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08" name="Text Box 3182">
          <a:extLst>
            <a:ext uri="{FF2B5EF4-FFF2-40B4-BE49-F238E27FC236}">
              <a16:creationId xmlns:a16="http://schemas.microsoft.com/office/drawing/2014/main" id="{00000000-0008-0000-0500-0000A4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09" name="Text Box 3183">
          <a:extLst>
            <a:ext uri="{FF2B5EF4-FFF2-40B4-BE49-F238E27FC236}">
              <a16:creationId xmlns:a16="http://schemas.microsoft.com/office/drawing/2014/main" id="{00000000-0008-0000-0500-0000A5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10" name="Text Box 3184">
          <a:extLst>
            <a:ext uri="{FF2B5EF4-FFF2-40B4-BE49-F238E27FC236}">
              <a16:creationId xmlns:a16="http://schemas.microsoft.com/office/drawing/2014/main" id="{00000000-0008-0000-0500-0000A6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11" name="Text Box 3185">
          <a:extLst>
            <a:ext uri="{FF2B5EF4-FFF2-40B4-BE49-F238E27FC236}">
              <a16:creationId xmlns:a16="http://schemas.microsoft.com/office/drawing/2014/main" id="{00000000-0008-0000-0500-0000A7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12" name="Text Box 3186">
          <a:extLst>
            <a:ext uri="{FF2B5EF4-FFF2-40B4-BE49-F238E27FC236}">
              <a16:creationId xmlns:a16="http://schemas.microsoft.com/office/drawing/2014/main" id="{00000000-0008-0000-0500-0000A8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13" name="Text Box 3187">
          <a:extLst>
            <a:ext uri="{FF2B5EF4-FFF2-40B4-BE49-F238E27FC236}">
              <a16:creationId xmlns:a16="http://schemas.microsoft.com/office/drawing/2014/main" id="{00000000-0008-0000-0500-0000A9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14" name="Text Box 3188">
          <a:extLst>
            <a:ext uri="{FF2B5EF4-FFF2-40B4-BE49-F238E27FC236}">
              <a16:creationId xmlns:a16="http://schemas.microsoft.com/office/drawing/2014/main" id="{00000000-0008-0000-0500-0000AA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15" name="Text Box 3189">
          <a:extLst>
            <a:ext uri="{FF2B5EF4-FFF2-40B4-BE49-F238E27FC236}">
              <a16:creationId xmlns:a16="http://schemas.microsoft.com/office/drawing/2014/main" id="{00000000-0008-0000-0500-0000AB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16" name="Text Box 3190">
          <a:extLst>
            <a:ext uri="{FF2B5EF4-FFF2-40B4-BE49-F238E27FC236}">
              <a16:creationId xmlns:a16="http://schemas.microsoft.com/office/drawing/2014/main" id="{00000000-0008-0000-0500-0000AC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17" name="Text Box 3191">
          <a:extLst>
            <a:ext uri="{FF2B5EF4-FFF2-40B4-BE49-F238E27FC236}">
              <a16:creationId xmlns:a16="http://schemas.microsoft.com/office/drawing/2014/main" id="{00000000-0008-0000-0500-0000AD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18" name="Text Box 3192">
          <a:extLst>
            <a:ext uri="{FF2B5EF4-FFF2-40B4-BE49-F238E27FC236}">
              <a16:creationId xmlns:a16="http://schemas.microsoft.com/office/drawing/2014/main" id="{00000000-0008-0000-0500-0000AE55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19" name="Text Box 3193">
          <a:extLst>
            <a:ext uri="{FF2B5EF4-FFF2-40B4-BE49-F238E27FC236}">
              <a16:creationId xmlns:a16="http://schemas.microsoft.com/office/drawing/2014/main" id="{00000000-0008-0000-0500-0000AF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20" name="Text Box 3194">
          <a:extLst>
            <a:ext uri="{FF2B5EF4-FFF2-40B4-BE49-F238E27FC236}">
              <a16:creationId xmlns:a16="http://schemas.microsoft.com/office/drawing/2014/main" id="{00000000-0008-0000-0500-0000B0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21" name="Text Box 3195">
          <a:extLst>
            <a:ext uri="{FF2B5EF4-FFF2-40B4-BE49-F238E27FC236}">
              <a16:creationId xmlns:a16="http://schemas.microsoft.com/office/drawing/2014/main" id="{00000000-0008-0000-0500-0000B1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22" name="Text Box 3196">
          <a:extLst>
            <a:ext uri="{FF2B5EF4-FFF2-40B4-BE49-F238E27FC236}">
              <a16:creationId xmlns:a16="http://schemas.microsoft.com/office/drawing/2014/main" id="{00000000-0008-0000-0500-0000B2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23" name="Text Box 3197">
          <a:extLst>
            <a:ext uri="{FF2B5EF4-FFF2-40B4-BE49-F238E27FC236}">
              <a16:creationId xmlns:a16="http://schemas.microsoft.com/office/drawing/2014/main" id="{00000000-0008-0000-0500-0000B3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24" name="Text Box 3198">
          <a:extLst>
            <a:ext uri="{FF2B5EF4-FFF2-40B4-BE49-F238E27FC236}">
              <a16:creationId xmlns:a16="http://schemas.microsoft.com/office/drawing/2014/main" id="{00000000-0008-0000-0500-0000B4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25" name="Text Box 3199">
          <a:extLst>
            <a:ext uri="{FF2B5EF4-FFF2-40B4-BE49-F238E27FC236}">
              <a16:creationId xmlns:a16="http://schemas.microsoft.com/office/drawing/2014/main" id="{00000000-0008-0000-0500-0000B5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26" name="Text Box 3200">
          <a:extLst>
            <a:ext uri="{FF2B5EF4-FFF2-40B4-BE49-F238E27FC236}">
              <a16:creationId xmlns:a16="http://schemas.microsoft.com/office/drawing/2014/main" id="{00000000-0008-0000-0500-0000B6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27" name="Text Box 3201">
          <a:extLst>
            <a:ext uri="{FF2B5EF4-FFF2-40B4-BE49-F238E27FC236}">
              <a16:creationId xmlns:a16="http://schemas.microsoft.com/office/drawing/2014/main" id="{00000000-0008-0000-0500-0000B7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28" name="Text Box 3202">
          <a:extLst>
            <a:ext uri="{FF2B5EF4-FFF2-40B4-BE49-F238E27FC236}">
              <a16:creationId xmlns:a16="http://schemas.microsoft.com/office/drawing/2014/main" id="{00000000-0008-0000-0500-0000B8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29" name="Text Box 3203">
          <a:extLst>
            <a:ext uri="{FF2B5EF4-FFF2-40B4-BE49-F238E27FC236}">
              <a16:creationId xmlns:a16="http://schemas.microsoft.com/office/drawing/2014/main" id="{00000000-0008-0000-0500-0000B9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30" name="Text Box 3204">
          <a:extLst>
            <a:ext uri="{FF2B5EF4-FFF2-40B4-BE49-F238E27FC236}">
              <a16:creationId xmlns:a16="http://schemas.microsoft.com/office/drawing/2014/main" id="{00000000-0008-0000-0500-0000BA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31" name="Text Box 3205">
          <a:extLst>
            <a:ext uri="{FF2B5EF4-FFF2-40B4-BE49-F238E27FC236}">
              <a16:creationId xmlns:a16="http://schemas.microsoft.com/office/drawing/2014/main" id="{00000000-0008-0000-0500-0000BB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32" name="Text Box 3206">
          <a:extLst>
            <a:ext uri="{FF2B5EF4-FFF2-40B4-BE49-F238E27FC236}">
              <a16:creationId xmlns:a16="http://schemas.microsoft.com/office/drawing/2014/main" id="{00000000-0008-0000-0500-0000BC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33" name="Text Box 3207">
          <a:extLst>
            <a:ext uri="{FF2B5EF4-FFF2-40B4-BE49-F238E27FC236}">
              <a16:creationId xmlns:a16="http://schemas.microsoft.com/office/drawing/2014/main" id="{00000000-0008-0000-0500-0000BD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34" name="Text Box 3208">
          <a:extLst>
            <a:ext uri="{FF2B5EF4-FFF2-40B4-BE49-F238E27FC236}">
              <a16:creationId xmlns:a16="http://schemas.microsoft.com/office/drawing/2014/main" id="{00000000-0008-0000-0500-0000BE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35" name="Text Box 3209">
          <a:extLst>
            <a:ext uri="{FF2B5EF4-FFF2-40B4-BE49-F238E27FC236}">
              <a16:creationId xmlns:a16="http://schemas.microsoft.com/office/drawing/2014/main" id="{00000000-0008-0000-0500-0000BF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36" name="Text Box 3210">
          <a:extLst>
            <a:ext uri="{FF2B5EF4-FFF2-40B4-BE49-F238E27FC236}">
              <a16:creationId xmlns:a16="http://schemas.microsoft.com/office/drawing/2014/main" id="{00000000-0008-0000-0500-0000C0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37" name="Text Box 3211">
          <a:extLst>
            <a:ext uri="{FF2B5EF4-FFF2-40B4-BE49-F238E27FC236}">
              <a16:creationId xmlns:a16="http://schemas.microsoft.com/office/drawing/2014/main" id="{00000000-0008-0000-0500-0000C1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38" name="Text Box 3212">
          <a:extLst>
            <a:ext uri="{FF2B5EF4-FFF2-40B4-BE49-F238E27FC236}">
              <a16:creationId xmlns:a16="http://schemas.microsoft.com/office/drawing/2014/main" id="{00000000-0008-0000-0500-0000C2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39" name="Text Box 3213">
          <a:extLst>
            <a:ext uri="{FF2B5EF4-FFF2-40B4-BE49-F238E27FC236}">
              <a16:creationId xmlns:a16="http://schemas.microsoft.com/office/drawing/2014/main" id="{00000000-0008-0000-0500-0000C3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40" name="Text Box 3214">
          <a:extLst>
            <a:ext uri="{FF2B5EF4-FFF2-40B4-BE49-F238E27FC236}">
              <a16:creationId xmlns:a16="http://schemas.microsoft.com/office/drawing/2014/main" id="{00000000-0008-0000-0500-0000C4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41" name="Text Box 3215">
          <a:extLst>
            <a:ext uri="{FF2B5EF4-FFF2-40B4-BE49-F238E27FC236}">
              <a16:creationId xmlns:a16="http://schemas.microsoft.com/office/drawing/2014/main" id="{00000000-0008-0000-0500-0000C5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42" name="Text Box 3216">
          <a:extLst>
            <a:ext uri="{FF2B5EF4-FFF2-40B4-BE49-F238E27FC236}">
              <a16:creationId xmlns:a16="http://schemas.microsoft.com/office/drawing/2014/main" id="{00000000-0008-0000-0500-0000C6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43" name="Text Box 3217">
          <a:extLst>
            <a:ext uri="{FF2B5EF4-FFF2-40B4-BE49-F238E27FC236}">
              <a16:creationId xmlns:a16="http://schemas.microsoft.com/office/drawing/2014/main" id="{00000000-0008-0000-0500-0000C7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44" name="Text Box 3218">
          <a:extLst>
            <a:ext uri="{FF2B5EF4-FFF2-40B4-BE49-F238E27FC236}">
              <a16:creationId xmlns:a16="http://schemas.microsoft.com/office/drawing/2014/main" id="{00000000-0008-0000-0500-0000C8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45" name="Text Box 3219">
          <a:extLst>
            <a:ext uri="{FF2B5EF4-FFF2-40B4-BE49-F238E27FC236}">
              <a16:creationId xmlns:a16="http://schemas.microsoft.com/office/drawing/2014/main" id="{00000000-0008-0000-0500-0000C9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46" name="Text Box 3220">
          <a:extLst>
            <a:ext uri="{FF2B5EF4-FFF2-40B4-BE49-F238E27FC236}">
              <a16:creationId xmlns:a16="http://schemas.microsoft.com/office/drawing/2014/main" id="{00000000-0008-0000-0500-0000CA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47" name="Text Box 3221">
          <a:extLst>
            <a:ext uri="{FF2B5EF4-FFF2-40B4-BE49-F238E27FC236}">
              <a16:creationId xmlns:a16="http://schemas.microsoft.com/office/drawing/2014/main" id="{00000000-0008-0000-0500-0000CB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48" name="Text Box 3222">
          <a:extLst>
            <a:ext uri="{FF2B5EF4-FFF2-40B4-BE49-F238E27FC236}">
              <a16:creationId xmlns:a16="http://schemas.microsoft.com/office/drawing/2014/main" id="{00000000-0008-0000-0500-0000CC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49" name="Text Box 3223">
          <a:extLst>
            <a:ext uri="{FF2B5EF4-FFF2-40B4-BE49-F238E27FC236}">
              <a16:creationId xmlns:a16="http://schemas.microsoft.com/office/drawing/2014/main" id="{00000000-0008-0000-0500-0000CD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50" name="Text Box 3224">
          <a:extLst>
            <a:ext uri="{FF2B5EF4-FFF2-40B4-BE49-F238E27FC236}">
              <a16:creationId xmlns:a16="http://schemas.microsoft.com/office/drawing/2014/main" id="{00000000-0008-0000-0500-0000CE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51" name="Text Box 347">
          <a:extLst>
            <a:ext uri="{FF2B5EF4-FFF2-40B4-BE49-F238E27FC236}">
              <a16:creationId xmlns:a16="http://schemas.microsoft.com/office/drawing/2014/main" id="{00000000-0008-0000-0500-0000CF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52" name="Text Box 348">
          <a:extLst>
            <a:ext uri="{FF2B5EF4-FFF2-40B4-BE49-F238E27FC236}">
              <a16:creationId xmlns:a16="http://schemas.microsoft.com/office/drawing/2014/main" id="{00000000-0008-0000-0500-0000D0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53" name="Text Box 349">
          <a:extLst>
            <a:ext uri="{FF2B5EF4-FFF2-40B4-BE49-F238E27FC236}">
              <a16:creationId xmlns:a16="http://schemas.microsoft.com/office/drawing/2014/main" id="{00000000-0008-0000-0500-0000D1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54" name="Text Box 350">
          <a:extLst>
            <a:ext uri="{FF2B5EF4-FFF2-40B4-BE49-F238E27FC236}">
              <a16:creationId xmlns:a16="http://schemas.microsoft.com/office/drawing/2014/main" id="{00000000-0008-0000-0500-0000D2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55" name="Text Box 351">
          <a:extLst>
            <a:ext uri="{FF2B5EF4-FFF2-40B4-BE49-F238E27FC236}">
              <a16:creationId xmlns:a16="http://schemas.microsoft.com/office/drawing/2014/main" id="{00000000-0008-0000-0500-0000D3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56" name="Text Box 352">
          <a:extLst>
            <a:ext uri="{FF2B5EF4-FFF2-40B4-BE49-F238E27FC236}">
              <a16:creationId xmlns:a16="http://schemas.microsoft.com/office/drawing/2014/main" id="{00000000-0008-0000-0500-0000D4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57" name="Text Box 353">
          <a:extLst>
            <a:ext uri="{FF2B5EF4-FFF2-40B4-BE49-F238E27FC236}">
              <a16:creationId xmlns:a16="http://schemas.microsoft.com/office/drawing/2014/main" id="{00000000-0008-0000-0500-0000D5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58" name="Text Box 354">
          <a:extLst>
            <a:ext uri="{FF2B5EF4-FFF2-40B4-BE49-F238E27FC236}">
              <a16:creationId xmlns:a16="http://schemas.microsoft.com/office/drawing/2014/main" id="{00000000-0008-0000-0500-0000D6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59" name="Text Box 355">
          <a:extLst>
            <a:ext uri="{FF2B5EF4-FFF2-40B4-BE49-F238E27FC236}">
              <a16:creationId xmlns:a16="http://schemas.microsoft.com/office/drawing/2014/main" id="{00000000-0008-0000-0500-0000D7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60" name="Text Box 356">
          <a:extLst>
            <a:ext uri="{FF2B5EF4-FFF2-40B4-BE49-F238E27FC236}">
              <a16:creationId xmlns:a16="http://schemas.microsoft.com/office/drawing/2014/main" id="{00000000-0008-0000-0500-0000D8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61" name="Text Box 357">
          <a:extLst>
            <a:ext uri="{FF2B5EF4-FFF2-40B4-BE49-F238E27FC236}">
              <a16:creationId xmlns:a16="http://schemas.microsoft.com/office/drawing/2014/main" id="{00000000-0008-0000-0500-0000D9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62" name="Text Box 358">
          <a:extLst>
            <a:ext uri="{FF2B5EF4-FFF2-40B4-BE49-F238E27FC236}">
              <a16:creationId xmlns:a16="http://schemas.microsoft.com/office/drawing/2014/main" id="{00000000-0008-0000-0500-0000DA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63" name="Text Box 359">
          <a:extLst>
            <a:ext uri="{FF2B5EF4-FFF2-40B4-BE49-F238E27FC236}">
              <a16:creationId xmlns:a16="http://schemas.microsoft.com/office/drawing/2014/main" id="{00000000-0008-0000-0500-0000DB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64" name="Text Box 360">
          <a:extLst>
            <a:ext uri="{FF2B5EF4-FFF2-40B4-BE49-F238E27FC236}">
              <a16:creationId xmlns:a16="http://schemas.microsoft.com/office/drawing/2014/main" id="{00000000-0008-0000-0500-0000DC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65" name="Text Box 361">
          <a:extLst>
            <a:ext uri="{FF2B5EF4-FFF2-40B4-BE49-F238E27FC236}">
              <a16:creationId xmlns:a16="http://schemas.microsoft.com/office/drawing/2014/main" id="{00000000-0008-0000-0500-0000DD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66" name="Text Box 362">
          <a:extLst>
            <a:ext uri="{FF2B5EF4-FFF2-40B4-BE49-F238E27FC236}">
              <a16:creationId xmlns:a16="http://schemas.microsoft.com/office/drawing/2014/main" id="{00000000-0008-0000-0500-0000DE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67" name="Text Box 363">
          <a:extLst>
            <a:ext uri="{FF2B5EF4-FFF2-40B4-BE49-F238E27FC236}">
              <a16:creationId xmlns:a16="http://schemas.microsoft.com/office/drawing/2014/main" id="{00000000-0008-0000-0500-0000DF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68" name="Text Box 364">
          <a:extLst>
            <a:ext uri="{FF2B5EF4-FFF2-40B4-BE49-F238E27FC236}">
              <a16:creationId xmlns:a16="http://schemas.microsoft.com/office/drawing/2014/main" id="{00000000-0008-0000-0500-0000E0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69" name="Text Box 365">
          <a:extLst>
            <a:ext uri="{FF2B5EF4-FFF2-40B4-BE49-F238E27FC236}">
              <a16:creationId xmlns:a16="http://schemas.microsoft.com/office/drawing/2014/main" id="{00000000-0008-0000-0500-0000E1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70" name="Text Box 366">
          <a:extLst>
            <a:ext uri="{FF2B5EF4-FFF2-40B4-BE49-F238E27FC236}">
              <a16:creationId xmlns:a16="http://schemas.microsoft.com/office/drawing/2014/main" id="{00000000-0008-0000-0500-0000E2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71" name="Text Box 367">
          <a:extLst>
            <a:ext uri="{FF2B5EF4-FFF2-40B4-BE49-F238E27FC236}">
              <a16:creationId xmlns:a16="http://schemas.microsoft.com/office/drawing/2014/main" id="{00000000-0008-0000-0500-0000E3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72" name="Text Box 368">
          <a:extLst>
            <a:ext uri="{FF2B5EF4-FFF2-40B4-BE49-F238E27FC236}">
              <a16:creationId xmlns:a16="http://schemas.microsoft.com/office/drawing/2014/main" id="{00000000-0008-0000-0500-0000E4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73" name="Text Box 369">
          <a:extLst>
            <a:ext uri="{FF2B5EF4-FFF2-40B4-BE49-F238E27FC236}">
              <a16:creationId xmlns:a16="http://schemas.microsoft.com/office/drawing/2014/main" id="{00000000-0008-0000-0500-0000E5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74" name="Text Box 370">
          <a:extLst>
            <a:ext uri="{FF2B5EF4-FFF2-40B4-BE49-F238E27FC236}">
              <a16:creationId xmlns:a16="http://schemas.microsoft.com/office/drawing/2014/main" id="{00000000-0008-0000-0500-0000E6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75" name="Text Box 371">
          <a:extLst>
            <a:ext uri="{FF2B5EF4-FFF2-40B4-BE49-F238E27FC236}">
              <a16:creationId xmlns:a16="http://schemas.microsoft.com/office/drawing/2014/main" id="{00000000-0008-0000-0500-0000E7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76" name="Text Box 372">
          <a:extLst>
            <a:ext uri="{FF2B5EF4-FFF2-40B4-BE49-F238E27FC236}">
              <a16:creationId xmlns:a16="http://schemas.microsoft.com/office/drawing/2014/main" id="{00000000-0008-0000-0500-0000E8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77" name="Text Box 373">
          <a:extLst>
            <a:ext uri="{FF2B5EF4-FFF2-40B4-BE49-F238E27FC236}">
              <a16:creationId xmlns:a16="http://schemas.microsoft.com/office/drawing/2014/main" id="{00000000-0008-0000-0500-0000E9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78" name="Text Box 374">
          <a:extLst>
            <a:ext uri="{FF2B5EF4-FFF2-40B4-BE49-F238E27FC236}">
              <a16:creationId xmlns:a16="http://schemas.microsoft.com/office/drawing/2014/main" id="{00000000-0008-0000-0500-0000EA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79" name="Text Box 375">
          <a:extLst>
            <a:ext uri="{FF2B5EF4-FFF2-40B4-BE49-F238E27FC236}">
              <a16:creationId xmlns:a16="http://schemas.microsoft.com/office/drawing/2014/main" id="{00000000-0008-0000-0500-0000EB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80" name="Text Box 376">
          <a:extLst>
            <a:ext uri="{FF2B5EF4-FFF2-40B4-BE49-F238E27FC236}">
              <a16:creationId xmlns:a16="http://schemas.microsoft.com/office/drawing/2014/main" id="{00000000-0008-0000-0500-0000EC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81" name="Text Box 377">
          <a:extLst>
            <a:ext uri="{FF2B5EF4-FFF2-40B4-BE49-F238E27FC236}">
              <a16:creationId xmlns:a16="http://schemas.microsoft.com/office/drawing/2014/main" id="{00000000-0008-0000-0500-0000ED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82" name="Text Box 378">
          <a:extLst>
            <a:ext uri="{FF2B5EF4-FFF2-40B4-BE49-F238E27FC236}">
              <a16:creationId xmlns:a16="http://schemas.microsoft.com/office/drawing/2014/main" id="{00000000-0008-0000-0500-0000EE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83" name="Text Box 379">
          <a:extLst>
            <a:ext uri="{FF2B5EF4-FFF2-40B4-BE49-F238E27FC236}">
              <a16:creationId xmlns:a16="http://schemas.microsoft.com/office/drawing/2014/main" id="{00000000-0008-0000-0500-0000EF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84" name="Text Box 380">
          <a:extLst>
            <a:ext uri="{FF2B5EF4-FFF2-40B4-BE49-F238E27FC236}">
              <a16:creationId xmlns:a16="http://schemas.microsoft.com/office/drawing/2014/main" id="{00000000-0008-0000-0500-0000F0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85" name="Text Box 381">
          <a:extLst>
            <a:ext uri="{FF2B5EF4-FFF2-40B4-BE49-F238E27FC236}">
              <a16:creationId xmlns:a16="http://schemas.microsoft.com/office/drawing/2014/main" id="{00000000-0008-0000-0500-0000F1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86" name="Text Box 382">
          <a:extLst>
            <a:ext uri="{FF2B5EF4-FFF2-40B4-BE49-F238E27FC236}">
              <a16:creationId xmlns:a16="http://schemas.microsoft.com/office/drawing/2014/main" id="{00000000-0008-0000-0500-0000F2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87" name="Text Box 383">
          <a:extLst>
            <a:ext uri="{FF2B5EF4-FFF2-40B4-BE49-F238E27FC236}">
              <a16:creationId xmlns:a16="http://schemas.microsoft.com/office/drawing/2014/main" id="{00000000-0008-0000-0500-0000F3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88" name="Text Box 384">
          <a:extLst>
            <a:ext uri="{FF2B5EF4-FFF2-40B4-BE49-F238E27FC236}">
              <a16:creationId xmlns:a16="http://schemas.microsoft.com/office/drawing/2014/main" id="{00000000-0008-0000-0500-0000F4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89" name="Text Box 385">
          <a:extLst>
            <a:ext uri="{FF2B5EF4-FFF2-40B4-BE49-F238E27FC236}">
              <a16:creationId xmlns:a16="http://schemas.microsoft.com/office/drawing/2014/main" id="{00000000-0008-0000-0500-0000F5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90" name="Text Box 386">
          <a:extLst>
            <a:ext uri="{FF2B5EF4-FFF2-40B4-BE49-F238E27FC236}">
              <a16:creationId xmlns:a16="http://schemas.microsoft.com/office/drawing/2014/main" id="{00000000-0008-0000-0500-0000F6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91" name="Text Box 387">
          <a:extLst>
            <a:ext uri="{FF2B5EF4-FFF2-40B4-BE49-F238E27FC236}">
              <a16:creationId xmlns:a16="http://schemas.microsoft.com/office/drawing/2014/main" id="{00000000-0008-0000-0500-0000F7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92" name="Text Box 388">
          <a:extLst>
            <a:ext uri="{FF2B5EF4-FFF2-40B4-BE49-F238E27FC236}">
              <a16:creationId xmlns:a16="http://schemas.microsoft.com/office/drawing/2014/main" id="{00000000-0008-0000-0500-0000F8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93" name="Text Box 389">
          <a:extLst>
            <a:ext uri="{FF2B5EF4-FFF2-40B4-BE49-F238E27FC236}">
              <a16:creationId xmlns:a16="http://schemas.microsoft.com/office/drawing/2014/main" id="{00000000-0008-0000-0500-0000F9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94" name="Text Box 390">
          <a:extLst>
            <a:ext uri="{FF2B5EF4-FFF2-40B4-BE49-F238E27FC236}">
              <a16:creationId xmlns:a16="http://schemas.microsoft.com/office/drawing/2014/main" id="{00000000-0008-0000-0500-0000FA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95" name="Text Box 391">
          <a:extLst>
            <a:ext uri="{FF2B5EF4-FFF2-40B4-BE49-F238E27FC236}">
              <a16:creationId xmlns:a16="http://schemas.microsoft.com/office/drawing/2014/main" id="{00000000-0008-0000-0500-0000FB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96" name="Text Box 392">
          <a:extLst>
            <a:ext uri="{FF2B5EF4-FFF2-40B4-BE49-F238E27FC236}">
              <a16:creationId xmlns:a16="http://schemas.microsoft.com/office/drawing/2014/main" id="{00000000-0008-0000-0500-0000FC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97" name="Text Box 393">
          <a:extLst>
            <a:ext uri="{FF2B5EF4-FFF2-40B4-BE49-F238E27FC236}">
              <a16:creationId xmlns:a16="http://schemas.microsoft.com/office/drawing/2014/main" id="{00000000-0008-0000-0500-0000FD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98" name="Text Box 394">
          <a:extLst>
            <a:ext uri="{FF2B5EF4-FFF2-40B4-BE49-F238E27FC236}">
              <a16:creationId xmlns:a16="http://schemas.microsoft.com/office/drawing/2014/main" id="{00000000-0008-0000-0500-0000FE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199" name="Text Box 587">
          <a:extLst>
            <a:ext uri="{FF2B5EF4-FFF2-40B4-BE49-F238E27FC236}">
              <a16:creationId xmlns:a16="http://schemas.microsoft.com/office/drawing/2014/main" id="{00000000-0008-0000-0500-0000FF55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00" name="Text Box 588">
          <a:extLst>
            <a:ext uri="{FF2B5EF4-FFF2-40B4-BE49-F238E27FC236}">
              <a16:creationId xmlns:a16="http://schemas.microsoft.com/office/drawing/2014/main" id="{00000000-0008-0000-0500-00000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01" name="Text Box 589">
          <a:extLst>
            <a:ext uri="{FF2B5EF4-FFF2-40B4-BE49-F238E27FC236}">
              <a16:creationId xmlns:a16="http://schemas.microsoft.com/office/drawing/2014/main" id="{00000000-0008-0000-0500-00000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02" name="Text Box 590">
          <a:extLst>
            <a:ext uri="{FF2B5EF4-FFF2-40B4-BE49-F238E27FC236}">
              <a16:creationId xmlns:a16="http://schemas.microsoft.com/office/drawing/2014/main" id="{00000000-0008-0000-0500-00000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03" name="Text Box 591">
          <a:extLst>
            <a:ext uri="{FF2B5EF4-FFF2-40B4-BE49-F238E27FC236}">
              <a16:creationId xmlns:a16="http://schemas.microsoft.com/office/drawing/2014/main" id="{00000000-0008-0000-0500-00000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04" name="Text Box 592">
          <a:extLst>
            <a:ext uri="{FF2B5EF4-FFF2-40B4-BE49-F238E27FC236}">
              <a16:creationId xmlns:a16="http://schemas.microsoft.com/office/drawing/2014/main" id="{00000000-0008-0000-0500-00000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05" name="Text Box 593">
          <a:extLst>
            <a:ext uri="{FF2B5EF4-FFF2-40B4-BE49-F238E27FC236}">
              <a16:creationId xmlns:a16="http://schemas.microsoft.com/office/drawing/2014/main" id="{00000000-0008-0000-0500-00000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06" name="Text Box 594">
          <a:extLst>
            <a:ext uri="{FF2B5EF4-FFF2-40B4-BE49-F238E27FC236}">
              <a16:creationId xmlns:a16="http://schemas.microsoft.com/office/drawing/2014/main" id="{00000000-0008-0000-0500-00000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07" name="Text Box 595">
          <a:extLst>
            <a:ext uri="{FF2B5EF4-FFF2-40B4-BE49-F238E27FC236}">
              <a16:creationId xmlns:a16="http://schemas.microsoft.com/office/drawing/2014/main" id="{00000000-0008-0000-0500-00000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08" name="Text Box 596">
          <a:extLst>
            <a:ext uri="{FF2B5EF4-FFF2-40B4-BE49-F238E27FC236}">
              <a16:creationId xmlns:a16="http://schemas.microsoft.com/office/drawing/2014/main" id="{00000000-0008-0000-0500-00000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09" name="Text Box 597">
          <a:extLst>
            <a:ext uri="{FF2B5EF4-FFF2-40B4-BE49-F238E27FC236}">
              <a16:creationId xmlns:a16="http://schemas.microsoft.com/office/drawing/2014/main" id="{00000000-0008-0000-0500-00000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10" name="Text Box 598">
          <a:extLst>
            <a:ext uri="{FF2B5EF4-FFF2-40B4-BE49-F238E27FC236}">
              <a16:creationId xmlns:a16="http://schemas.microsoft.com/office/drawing/2014/main" id="{00000000-0008-0000-0500-00000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11" name="Text Box 599">
          <a:extLst>
            <a:ext uri="{FF2B5EF4-FFF2-40B4-BE49-F238E27FC236}">
              <a16:creationId xmlns:a16="http://schemas.microsoft.com/office/drawing/2014/main" id="{00000000-0008-0000-0500-00000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12" name="Text Box 600">
          <a:extLst>
            <a:ext uri="{FF2B5EF4-FFF2-40B4-BE49-F238E27FC236}">
              <a16:creationId xmlns:a16="http://schemas.microsoft.com/office/drawing/2014/main" id="{00000000-0008-0000-0500-00000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13" name="Text Box 601">
          <a:extLst>
            <a:ext uri="{FF2B5EF4-FFF2-40B4-BE49-F238E27FC236}">
              <a16:creationId xmlns:a16="http://schemas.microsoft.com/office/drawing/2014/main" id="{00000000-0008-0000-0500-00000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14" name="Text Box 602">
          <a:extLst>
            <a:ext uri="{FF2B5EF4-FFF2-40B4-BE49-F238E27FC236}">
              <a16:creationId xmlns:a16="http://schemas.microsoft.com/office/drawing/2014/main" id="{00000000-0008-0000-0500-00000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15" name="Text Box 603">
          <a:extLst>
            <a:ext uri="{FF2B5EF4-FFF2-40B4-BE49-F238E27FC236}">
              <a16:creationId xmlns:a16="http://schemas.microsoft.com/office/drawing/2014/main" id="{00000000-0008-0000-0500-00000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16" name="Text Box 604">
          <a:extLst>
            <a:ext uri="{FF2B5EF4-FFF2-40B4-BE49-F238E27FC236}">
              <a16:creationId xmlns:a16="http://schemas.microsoft.com/office/drawing/2014/main" id="{00000000-0008-0000-0500-00001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17" name="Text Box 605">
          <a:extLst>
            <a:ext uri="{FF2B5EF4-FFF2-40B4-BE49-F238E27FC236}">
              <a16:creationId xmlns:a16="http://schemas.microsoft.com/office/drawing/2014/main" id="{00000000-0008-0000-0500-00001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18" name="Text Box 606">
          <a:extLst>
            <a:ext uri="{FF2B5EF4-FFF2-40B4-BE49-F238E27FC236}">
              <a16:creationId xmlns:a16="http://schemas.microsoft.com/office/drawing/2014/main" id="{00000000-0008-0000-0500-00001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19" name="Text Box 607">
          <a:extLst>
            <a:ext uri="{FF2B5EF4-FFF2-40B4-BE49-F238E27FC236}">
              <a16:creationId xmlns:a16="http://schemas.microsoft.com/office/drawing/2014/main" id="{00000000-0008-0000-0500-00001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20" name="Text Box 608">
          <a:extLst>
            <a:ext uri="{FF2B5EF4-FFF2-40B4-BE49-F238E27FC236}">
              <a16:creationId xmlns:a16="http://schemas.microsoft.com/office/drawing/2014/main" id="{00000000-0008-0000-0500-00001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21" name="Text Box 609">
          <a:extLst>
            <a:ext uri="{FF2B5EF4-FFF2-40B4-BE49-F238E27FC236}">
              <a16:creationId xmlns:a16="http://schemas.microsoft.com/office/drawing/2014/main" id="{00000000-0008-0000-0500-00001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22" name="Text Box 610">
          <a:extLst>
            <a:ext uri="{FF2B5EF4-FFF2-40B4-BE49-F238E27FC236}">
              <a16:creationId xmlns:a16="http://schemas.microsoft.com/office/drawing/2014/main" id="{00000000-0008-0000-0500-00001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23" name="Text Box 611">
          <a:extLst>
            <a:ext uri="{FF2B5EF4-FFF2-40B4-BE49-F238E27FC236}">
              <a16:creationId xmlns:a16="http://schemas.microsoft.com/office/drawing/2014/main" id="{00000000-0008-0000-0500-00001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24" name="Text Box 612">
          <a:extLst>
            <a:ext uri="{FF2B5EF4-FFF2-40B4-BE49-F238E27FC236}">
              <a16:creationId xmlns:a16="http://schemas.microsoft.com/office/drawing/2014/main" id="{00000000-0008-0000-0500-00001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25" name="Text Box 613">
          <a:extLst>
            <a:ext uri="{FF2B5EF4-FFF2-40B4-BE49-F238E27FC236}">
              <a16:creationId xmlns:a16="http://schemas.microsoft.com/office/drawing/2014/main" id="{00000000-0008-0000-0500-00001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26" name="Text Box 614">
          <a:extLst>
            <a:ext uri="{FF2B5EF4-FFF2-40B4-BE49-F238E27FC236}">
              <a16:creationId xmlns:a16="http://schemas.microsoft.com/office/drawing/2014/main" id="{00000000-0008-0000-0500-00001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27" name="Text Box 615">
          <a:extLst>
            <a:ext uri="{FF2B5EF4-FFF2-40B4-BE49-F238E27FC236}">
              <a16:creationId xmlns:a16="http://schemas.microsoft.com/office/drawing/2014/main" id="{00000000-0008-0000-0500-00001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28" name="Text Box 616">
          <a:extLst>
            <a:ext uri="{FF2B5EF4-FFF2-40B4-BE49-F238E27FC236}">
              <a16:creationId xmlns:a16="http://schemas.microsoft.com/office/drawing/2014/main" id="{00000000-0008-0000-0500-00001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29" name="Text Box 617">
          <a:extLst>
            <a:ext uri="{FF2B5EF4-FFF2-40B4-BE49-F238E27FC236}">
              <a16:creationId xmlns:a16="http://schemas.microsoft.com/office/drawing/2014/main" id="{00000000-0008-0000-0500-00001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30" name="Text Box 618">
          <a:extLst>
            <a:ext uri="{FF2B5EF4-FFF2-40B4-BE49-F238E27FC236}">
              <a16:creationId xmlns:a16="http://schemas.microsoft.com/office/drawing/2014/main" id="{00000000-0008-0000-0500-00001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31" name="Text Box 619">
          <a:extLst>
            <a:ext uri="{FF2B5EF4-FFF2-40B4-BE49-F238E27FC236}">
              <a16:creationId xmlns:a16="http://schemas.microsoft.com/office/drawing/2014/main" id="{00000000-0008-0000-0500-00001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32" name="Text Box 620">
          <a:extLst>
            <a:ext uri="{FF2B5EF4-FFF2-40B4-BE49-F238E27FC236}">
              <a16:creationId xmlns:a16="http://schemas.microsoft.com/office/drawing/2014/main" id="{00000000-0008-0000-0500-00002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33" name="Text Box 621">
          <a:extLst>
            <a:ext uri="{FF2B5EF4-FFF2-40B4-BE49-F238E27FC236}">
              <a16:creationId xmlns:a16="http://schemas.microsoft.com/office/drawing/2014/main" id="{00000000-0008-0000-0500-00002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34" name="Text Box 622">
          <a:extLst>
            <a:ext uri="{FF2B5EF4-FFF2-40B4-BE49-F238E27FC236}">
              <a16:creationId xmlns:a16="http://schemas.microsoft.com/office/drawing/2014/main" id="{00000000-0008-0000-0500-00002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35" name="Text Box 623">
          <a:extLst>
            <a:ext uri="{FF2B5EF4-FFF2-40B4-BE49-F238E27FC236}">
              <a16:creationId xmlns:a16="http://schemas.microsoft.com/office/drawing/2014/main" id="{00000000-0008-0000-0500-00002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36" name="Text Box 624">
          <a:extLst>
            <a:ext uri="{FF2B5EF4-FFF2-40B4-BE49-F238E27FC236}">
              <a16:creationId xmlns:a16="http://schemas.microsoft.com/office/drawing/2014/main" id="{00000000-0008-0000-0500-00002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37" name="Text Box 625">
          <a:extLst>
            <a:ext uri="{FF2B5EF4-FFF2-40B4-BE49-F238E27FC236}">
              <a16:creationId xmlns:a16="http://schemas.microsoft.com/office/drawing/2014/main" id="{00000000-0008-0000-0500-00002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38" name="Text Box 626">
          <a:extLst>
            <a:ext uri="{FF2B5EF4-FFF2-40B4-BE49-F238E27FC236}">
              <a16:creationId xmlns:a16="http://schemas.microsoft.com/office/drawing/2014/main" id="{00000000-0008-0000-0500-00002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39" name="Text Box 627">
          <a:extLst>
            <a:ext uri="{FF2B5EF4-FFF2-40B4-BE49-F238E27FC236}">
              <a16:creationId xmlns:a16="http://schemas.microsoft.com/office/drawing/2014/main" id="{00000000-0008-0000-0500-00002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40" name="Text Box 628">
          <a:extLst>
            <a:ext uri="{FF2B5EF4-FFF2-40B4-BE49-F238E27FC236}">
              <a16:creationId xmlns:a16="http://schemas.microsoft.com/office/drawing/2014/main" id="{00000000-0008-0000-0500-00002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41" name="Text Box 629">
          <a:extLst>
            <a:ext uri="{FF2B5EF4-FFF2-40B4-BE49-F238E27FC236}">
              <a16:creationId xmlns:a16="http://schemas.microsoft.com/office/drawing/2014/main" id="{00000000-0008-0000-0500-00002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42" name="Text Box 630">
          <a:extLst>
            <a:ext uri="{FF2B5EF4-FFF2-40B4-BE49-F238E27FC236}">
              <a16:creationId xmlns:a16="http://schemas.microsoft.com/office/drawing/2014/main" id="{00000000-0008-0000-0500-00002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43" name="Text Box 631">
          <a:extLst>
            <a:ext uri="{FF2B5EF4-FFF2-40B4-BE49-F238E27FC236}">
              <a16:creationId xmlns:a16="http://schemas.microsoft.com/office/drawing/2014/main" id="{00000000-0008-0000-0500-00002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44" name="Text Box 632">
          <a:extLst>
            <a:ext uri="{FF2B5EF4-FFF2-40B4-BE49-F238E27FC236}">
              <a16:creationId xmlns:a16="http://schemas.microsoft.com/office/drawing/2014/main" id="{00000000-0008-0000-0500-00002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45" name="Text Box 633">
          <a:extLst>
            <a:ext uri="{FF2B5EF4-FFF2-40B4-BE49-F238E27FC236}">
              <a16:creationId xmlns:a16="http://schemas.microsoft.com/office/drawing/2014/main" id="{00000000-0008-0000-0500-00002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46" name="Text Box 634">
          <a:extLst>
            <a:ext uri="{FF2B5EF4-FFF2-40B4-BE49-F238E27FC236}">
              <a16:creationId xmlns:a16="http://schemas.microsoft.com/office/drawing/2014/main" id="{00000000-0008-0000-0500-00002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47" name="Text Box 347">
          <a:extLst>
            <a:ext uri="{FF2B5EF4-FFF2-40B4-BE49-F238E27FC236}">
              <a16:creationId xmlns:a16="http://schemas.microsoft.com/office/drawing/2014/main" id="{00000000-0008-0000-0500-00002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48" name="Text Box 348">
          <a:extLst>
            <a:ext uri="{FF2B5EF4-FFF2-40B4-BE49-F238E27FC236}">
              <a16:creationId xmlns:a16="http://schemas.microsoft.com/office/drawing/2014/main" id="{00000000-0008-0000-0500-00003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49" name="Text Box 349">
          <a:extLst>
            <a:ext uri="{FF2B5EF4-FFF2-40B4-BE49-F238E27FC236}">
              <a16:creationId xmlns:a16="http://schemas.microsoft.com/office/drawing/2014/main" id="{00000000-0008-0000-0500-00003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50" name="Text Box 350">
          <a:extLst>
            <a:ext uri="{FF2B5EF4-FFF2-40B4-BE49-F238E27FC236}">
              <a16:creationId xmlns:a16="http://schemas.microsoft.com/office/drawing/2014/main" id="{00000000-0008-0000-0500-00003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51" name="Text Box 351">
          <a:extLst>
            <a:ext uri="{FF2B5EF4-FFF2-40B4-BE49-F238E27FC236}">
              <a16:creationId xmlns:a16="http://schemas.microsoft.com/office/drawing/2014/main" id="{00000000-0008-0000-0500-00003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52" name="Text Box 352">
          <a:extLst>
            <a:ext uri="{FF2B5EF4-FFF2-40B4-BE49-F238E27FC236}">
              <a16:creationId xmlns:a16="http://schemas.microsoft.com/office/drawing/2014/main" id="{00000000-0008-0000-0500-00003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53" name="Text Box 353">
          <a:extLst>
            <a:ext uri="{FF2B5EF4-FFF2-40B4-BE49-F238E27FC236}">
              <a16:creationId xmlns:a16="http://schemas.microsoft.com/office/drawing/2014/main" id="{00000000-0008-0000-0500-00003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54" name="Text Box 354">
          <a:extLst>
            <a:ext uri="{FF2B5EF4-FFF2-40B4-BE49-F238E27FC236}">
              <a16:creationId xmlns:a16="http://schemas.microsoft.com/office/drawing/2014/main" id="{00000000-0008-0000-0500-00003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55" name="Text Box 355">
          <a:extLst>
            <a:ext uri="{FF2B5EF4-FFF2-40B4-BE49-F238E27FC236}">
              <a16:creationId xmlns:a16="http://schemas.microsoft.com/office/drawing/2014/main" id="{00000000-0008-0000-0500-00003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56" name="Text Box 356">
          <a:extLst>
            <a:ext uri="{FF2B5EF4-FFF2-40B4-BE49-F238E27FC236}">
              <a16:creationId xmlns:a16="http://schemas.microsoft.com/office/drawing/2014/main" id="{00000000-0008-0000-0500-00003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57" name="Text Box 357">
          <a:extLst>
            <a:ext uri="{FF2B5EF4-FFF2-40B4-BE49-F238E27FC236}">
              <a16:creationId xmlns:a16="http://schemas.microsoft.com/office/drawing/2014/main" id="{00000000-0008-0000-0500-00003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58" name="Text Box 358">
          <a:extLst>
            <a:ext uri="{FF2B5EF4-FFF2-40B4-BE49-F238E27FC236}">
              <a16:creationId xmlns:a16="http://schemas.microsoft.com/office/drawing/2014/main" id="{00000000-0008-0000-0500-00003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59" name="Text Box 359">
          <a:extLst>
            <a:ext uri="{FF2B5EF4-FFF2-40B4-BE49-F238E27FC236}">
              <a16:creationId xmlns:a16="http://schemas.microsoft.com/office/drawing/2014/main" id="{00000000-0008-0000-0500-00003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60" name="Text Box 360">
          <a:extLst>
            <a:ext uri="{FF2B5EF4-FFF2-40B4-BE49-F238E27FC236}">
              <a16:creationId xmlns:a16="http://schemas.microsoft.com/office/drawing/2014/main" id="{00000000-0008-0000-0500-00003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61" name="Text Box 361">
          <a:extLst>
            <a:ext uri="{FF2B5EF4-FFF2-40B4-BE49-F238E27FC236}">
              <a16:creationId xmlns:a16="http://schemas.microsoft.com/office/drawing/2014/main" id="{00000000-0008-0000-0500-00003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62" name="Text Box 362">
          <a:extLst>
            <a:ext uri="{FF2B5EF4-FFF2-40B4-BE49-F238E27FC236}">
              <a16:creationId xmlns:a16="http://schemas.microsoft.com/office/drawing/2014/main" id="{00000000-0008-0000-0500-00003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63" name="Text Box 363">
          <a:extLst>
            <a:ext uri="{FF2B5EF4-FFF2-40B4-BE49-F238E27FC236}">
              <a16:creationId xmlns:a16="http://schemas.microsoft.com/office/drawing/2014/main" id="{00000000-0008-0000-0500-00003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64" name="Text Box 364">
          <a:extLst>
            <a:ext uri="{FF2B5EF4-FFF2-40B4-BE49-F238E27FC236}">
              <a16:creationId xmlns:a16="http://schemas.microsoft.com/office/drawing/2014/main" id="{00000000-0008-0000-0500-00004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65" name="Text Box 365">
          <a:extLst>
            <a:ext uri="{FF2B5EF4-FFF2-40B4-BE49-F238E27FC236}">
              <a16:creationId xmlns:a16="http://schemas.microsoft.com/office/drawing/2014/main" id="{00000000-0008-0000-0500-00004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66" name="Text Box 366">
          <a:extLst>
            <a:ext uri="{FF2B5EF4-FFF2-40B4-BE49-F238E27FC236}">
              <a16:creationId xmlns:a16="http://schemas.microsoft.com/office/drawing/2014/main" id="{00000000-0008-0000-0500-00004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67" name="Text Box 367">
          <a:extLst>
            <a:ext uri="{FF2B5EF4-FFF2-40B4-BE49-F238E27FC236}">
              <a16:creationId xmlns:a16="http://schemas.microsoft.com/office/drawing/2014/main" id="{00000000-0008-0000-0500-00004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68" name="Text Box 368">
          <a:extLst>
            <a:ext uri="{FF2B5EF4-FFF2-40B4-BE49-F238E27FC236}">
              <a16:creationId xmlns:a16="http://schemas.microsoft.com/office/drawing/2014/main" id="{00000000-0008-0000-0500-00004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69" name="Text Box 369">
          <a:extLst>
            <a:ext uri="{FF2B5EF4-FFF2-40B4-BE49-F238E27FC236}">
              <a16:creationId xmlns:a16="http://schemas.microsoft.com/office/drawing/2014/main" id="{00000000-0008-0000-0500-00004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70" name="Text Box 370">
          <a:extLst>
            <a:ext uri="{FF2B5EF4-FFF2-40B4-BE49-F238E27FC236}">
              <a16:creationId xmlns:a16="http://schemas.microsoft.com/office/drawing/2014/main" id="{00000000-0008-0000-0500-00004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71" name="Text Box 371">
          <a:extLst>
            <a:ext uri="{FF2B5EF4-FFF2-40B4-BE49-F238E27FC236}">
              <a16:creationId xmlns:a16="http://schemas.microsoft.com/office/drawing/2014/main" id="{00000000-0008-0000-0500-00004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72" name="Text Box 372">
          <a:extLst>
            <a:ext uri="{FF2B5EF4-FFF2-40B4-BE49-F238E27FC236}">
              <a16:creationId xmlns:a16="http://schemas.microsoft.com/office/drawing/2014/main" id="{00000000-0008-0000-0500-00004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73" name="Text Box 373">
          <a:extLst>
            <a:ext uri="{FF2B5EF4-FFF2-40B4-BE49-F238E27FC236}">
              <a16:creationId xmlns:a16="http://schemas.microsoft.com/office/drawing/2014/main" id="{00000000-0008-0000-0500-00004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74" name="Text Box 374">
          <a:extLst>
            <a:ext uri="{FF2B5EF4-FFF2-40B4-BE49-F238E27FC236}">
              <a16:creationId xmlns:a16="http://schemas.microsoft.com/office/drawing/2014/main" id="{00000000-0008-0000-0500-00004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75" name="Text Box 375">
          <a:extLst>
            <a:ext uri="{FF2B5EF4-FFF2-40B4-BE49-F238E27FC236}">
              <a16:creationId xmlns:a16="http://schemas.microsoft.com/office/drawing/2014/main" id="{00000000-0008-0000-0500-00004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76" name="Text Box 376">
          <a:extLst>
            <a:ext uri="{FF2B5EF4-FFF2-40B4-BE49-F238E27FC236}">
              <a16:creationId xmlns:a16="http://schemas.microsoft.com/office/drawing/2014/main" id="{00000000-0008-0000-0500-00004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77" name="Text Box 377">
          <a:extLst>
            <a:ext uri="{FF2B5EF4-FFF2-40B4-BE49-F238E27FC236}">
              <a16:creationId xmlns:a16="http://schemas.microsoft.com/office/drawing/2014/main" id="{00000000-0008-0000-0500-00004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78" name="Text Box 378">
          <a:extLst>
            <a:ext uri="{FF2B5EF4-FFF2-40B4-BE49-F238E27FC236}">
              <a16:creationId xmlns:a16="http://schemas.microsoft.com/office/drawing/2014/main" id="{00000000-0008-0000-0500-00004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79" name="Text Box 379">
          <a:extLst>
            <a:ext uri="{FF2B5EF4-FFF2-40B4-BE49-F238E27FC236}">
              <a16:creationId xmlns:a16="http://schemas.microsoft.com/office/drawing/2014/main" id="{00000000-0008-0000-0500-00004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80" name="Text Box 380">
          <a:extLst>
            <a:ext uri="{FF2B5EF4-FFF2-40B4-BE49-F238E27FC236}">
              <a16:creationId xmlns:a16="http://schemas.microsoft.com/office/drawing/2014/main" id="{00000000-0008-0000-0500-00005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81" name="Text Box 381">
          <a:extLst>
            <a:ext uri="{FF2B5EF4-FFF2-40B4-BE49-F238E27FC236}">
              <a16:creationId xmlns:a16="http://schemas.microsoft.com/office/drawing/2014/main" id="{00000000-0008-0000-0500-00005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82" name="Text Box 382">
          <a:extLst>
            <a:ext uri="{FF2B5EF4-FFF2-40B4-BE49-F238E27FC236}">
              <a16:creationId xmlns:a16="http://schemas.microsoft.com/office/drawing/2014/main" id="{00000000-0008-0000-0500-00005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83" name="Text Box 383">
          <a:extLst>
            <a:ext uri="{FF2B5EF4-FFF2-40B4-BE49-F238E27FC236}">
              <a16:creationId xmlns:a16="http://schemas.microsoft.com/office/drawing/2014/main" id="{00000000-0008-0000-0500-00005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84" name="Text Box 384">
          <a:extLst>
            <a:ext uri="{FF2B5EF4-FFF2-40B4-BE49-F238E27FC236}">
              <a16:creationId xmlns:a16="http://schemas.microsoft.com/office/drawing/2014/main" id="{00000000-0008-0000-0500-00005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85" name="Text Box 385">
          <a:extLst>
            <a:ext uri="{FF2B5EF4-FFF2-40B4-BE49-F238E27FC236}">
              <a16:creationId xmlns:a16="http://schemas.microsoft.com/office/drawing/2014/main" id="{00000000-0008-0000-0500-00005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86" name="Text Box 386">
          <a:extLst>
            <a:ext uri="{FF2B5EF4-FFF2-40B4-BE49-F238E27FC236}">
              <a16:creationId xmlns:a16="http://schemas.microsoft.com/office/drawing/2014/main" id="{00000000-0008-0000-0500-00005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87" name="Text Box 387">
          <a:extLst>
            <a:ext uri="{FF2B5EF4-FFF2-40B4-BE49-F238E27FC236}">
              <a16:creationId xmlns:a16="http://schemas.microsoft.com/office/drawing/2014/main" id="{00000000-0008-0000-0500-00005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88" name="Text Box 388">
          <a:extLst>
            <a:ext uri="{FF2B5EF4-FFF2-40B4-BE49-F238E27FC236}">
              <a16:creationId xmlns:a16="http://schemas.microsoft.com/office/drawing/2014/main" id="{00000000-0008-0000-0500-00005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89" name="Text Box 389">
          <a:extLst>
            <a:ext uri="{FF2B5EF4-FFF2-40B4-BE49-F238E27FC236}">
              <a16:creationId xmlns:a16="http://schemas.microsoft.com/office/drawing/2014/main" id="{00000000-0008-0000-0500-00005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90" name="Text Box 390">
          <a:extLst>
            <a:ext uri="{FF2B5EF4-FFF2-40B4-BE49-F238E27FC236}">
              <a16:creationId xmlns:a16="http://schemas.microsoft.com/office/drawing/2014/main" id="{00000000-0008-0000-0500-00005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91" name="Text Box 391">
          <a:extLst>
            <a:ext uri="{FF2B5EF4-FFF2-40B4-BE49-F238E27FC236}">
              <a16:creationId xmlns:a16="http://schemas.microsoft.com/office/drawing/2014/main" id="{00000000-0008-0000-0500-00005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92" name="Text Box 392">
          <a:extLst>
            <a:ext uri="{FF2B5EF4-FFF2-40B4-BE49-F238E27FC236}">
              <a16:creationId xmlns:a16="http://schemas.microsoft.com/office/drawing/2014/main" id="{00000000-0008-0000-0500-00005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93" name="Text Box 393">
          <a:extLst>
            <a:ext uri="{FF2B5EF4-FFF2-40B4-BE49-F238E27FC236}">
              <a16:creationId xmlns:a16="http://schemas.microsoft.com/office/drawing/2014/main" id="{00000000-0008-0000-0500-00005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94" name="Text Box 394">
          <a:extLst>
            <a:ext uri="{FF2B5EF4-FFF2-40B4-BE49-F238E27FC236}">
              <a16:creationId xmlns:a16="http://schemas.microsoft.com/office/drawing/2014/main" id="{00000000-0008-0000-0500-00005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95" name="Text Box 587">
          <a:extLst>
            <a:ext uri="{FF2B5EF4-FFF2-40B4-BE49-F238E27FC236}">
              <a16:creationId xmlns:a16="http://schemas.microsoft.com/office/drawing/2014/main" id="{00000000-0008-0000-0500-00005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96" name="Text Box 588">
          <a:extLst>
            <a:ext uri="{FF2B5EF4-FFF2-40B4-BE49-F238E27FC236}">
              <a16:creationId xmlns:a16="http://schemas.microsoft.com/office/drawing/2014/main" id="{00000000-0008-0000-0500-00006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97" name="Text Box 589">
          <a:extLst>
            <a:ext uri="{FF2B5EF4-FFF2-40B4-BE49-F238E27FC236}">
              <a16:creationId xmlns:a16="http://schemas.microsoft.com/office/drawing/2014/main" id="{00000000-0008-0000-0500-00006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98" name="Text Box 590">
          <a:extLst>
            <a:ext uri="{FF2B5EF4-FFF2-40B4-BE49-F238E27FC236}">
              <a16:creationId xmlns:a16="http://schemas.microsoft.com/office/drawing/2014/main" id="{00000000-0008-0000-0500-00006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299" name="Text Box 591">
          <a:extLst>
            <a:ext uri="{FF2B5EF4-FFF2-40B4-BE49-F238E27FC236}">
              <a16:creationId xmlns:a16="http://schemas.microsoft.com/office/drawing/2014/main" id="{00000000-0008-0000-0500-00006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00" name="Text Box 592">
          <a:extLst>
            <a:ext uri="{FF2B5EF4-FFF2-40B4-BE49-F238E27FC236}">
              <a16:creationId xmlns:a16="http://schemas.microsoft.com/office/drawing/2014/main" id="{00000000-0008-0000-0500-00006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01" name="Text Box 593">
          <a:extLst>
            <a:ext uri="{FF2B5EF4-FFF2-40B4-BE49-F238E27FC236}">
              <a16:creationId xmlns:a16="http://schemas.microsoft.com/office/drawing/2014/main" id="{00000000-0008-0000-0500-00006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02" name="Text Box 594">
          <a:extLst>
            <a:ext uri="{FF2B5EF4-FFF2-40B4-BE49-F238E27FC236}">
              <a16:creationId xmlns:a16="http://schemas.microsoft.com/office/drawing/2014/main" id="{00000000-0008-0000-0500-00006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03" name="Text Box 595">
          <a:extLst>
            <a:ext uri="{FF2B5EF4-FFF2-40B4-BE49-F238E27FC236}">
              <a16:creationId xmlns:a16="http://schemas.microsoft.com/office/drawing/2014/main" id="{00000000-0008-0000-0500-00006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04" name="Text Box 596">
          <a:extLst>
            <a:ext uri="{FF2B5EF4-FFF2-40B4-BE49-F238E27FC236}">
              <a16:creationId xmlns:a16="http://schemas.microsoft.com/office/drawing/2014/main" id="{00000000-0008-0000-0500-00006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05" name="Text Box 597">
          <a:extLst>
            <a:ext uri="{FF2B5EF4-FFF2-40B4-BE49-F238E27FC236}">
              <a16:creationId xmlns:a16="http://schemas.microsoft.com/office/drawing/2014/main" id="{00000000-0008-0000-0500-00006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06" name="Text Box 598">
          <a:extLst>
            <a:ext uri="{FF2B5EF4-FFF2-40B4-BE49-F238E27FC236}">
              <a16:creationId xmlns:a16="http://schemas.microsoft.com/office/drawing/2014/main" id="{00000000-0008-0000-0500-00006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07" name="Text Box 599">
          <a:extLst>
            <a:ext uri="{FF2B5EF4-FFF2-40B4-BE49-F238E27FC236}">
              <a16:creationId xmlns:a16="http://schemas.microsoft.com/office/drawing/2014/main" id="{00000000-0008-0000-0500-00006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08" name="Text Box 600">
          <a:extLst>
            <a:ext uri="{FF2B5EF4-FFF2-40B4-BE49-F238E27FC236}">
              <a16:creationId xmlns:a16="http://schemas.microsoft.com/office/drawing/2014/main" id="{00000000-0008-0000-0500-00006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09" name="Text Box 601">
          <a:extLst>
            <a:ext uri="{FF2B5EF4-FFF2-40B4-BE49-F238E27FC236}">
              <a16:creationId xmlns:a16="http://schemas.microsoft.com/office/drawing/2014/main" id="{00000000-0008-0000-0500-00006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10" name="Text Box 602">
          <a:extLst>
            <a:ext uri="{FF2B5EF4-FFF2-40B4-BE49-F238E27FC236}">
              <a16:creationId xmlns:a16="http://schemas.microsoft.com/office/drawing/2014/main" id="{00000000-0008-0000-0500-00006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11" name="Text Box 603">
          <a:extLst>
            <a:ext uri="{FF2B5EF4-FFF2-40B4-BE49-F238E27FC236}">
              <a16:creationId xmlns:a16="http://schemas.microsoft.com/office/drawing/2014/main" id="{00000000-0008-0000-0500-00006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12" name="Text Box 604">
          <a:extLst>
            <a:ext uri="{FF2B5EF4-FFF2-40B4-BE49-F238E27FC236}">
              <a16:creationId xmlns:a16="http://schemas.microsoft.com/office/drawing/2014/main" id="{00000000-0008-0000-0500-00007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13" name="Text Box 605">
          <a:extLst>
            <a:ext uri="{FF2B5EF4-FFF2-40B4-BE49-F238E27FC236}">
              <a16:creationId xmlns:a16="http://schemas.microsoft.com/office/drawing/2014/main" id="{00000000-0008-0000-0500-00007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14" name="Text Box 606">
          <a:extLst>
            <a:ext uri="{FF2B5EF4-FFF2-40B4-BE49-F238E27FC236}">
              <a16:creationId xmlns:a16="http://schemas.microsoft.com/office/drawing/2014/main" id="{00000000-0008-0000-0500-00007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15" name="Text Box 607">
          <a:extLst>
            <a:ext uri="{FF2B5EF4-FFF2-40B4-BE49-F238E27FC236}">
              <a16:creationId xmlns:a16="http://schemas.microsoft.com/office/drawing/2014/main" id="{00000000-0008-0000-0500-00007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16" name="Text Box 608">
          <a:extLst>
            <a:ext uri="{FF2B5EF4-FFF2-40B4-BE49-F238E27FC236}">
              <a16:creationId xmlns:a16="http://schemas.microsoft.com/office/drawing/2014/main" id="{00000000-0008-0000-0500-00007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17" name="Text Box 609">
          <a:extLst>
            <a:ext uri="{FF2B5EF4-FFF2-40B4-BE49-F238E27FC236}">
              <a16:creationId xmlns:a16="http://schemas.microsoft.com/office/drawing/2014/main" id="{00000000-0008-0000-0500-00007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18" name="Text Box 610">
          <a:extLst>
            <a:ext uri="{FF2B5EF4-FFF2-40B4-BE49-F238E27FC236}">
              <a16:creationId xmlns:a16="http://schemas.microsoft.com/office/drawing/2014/main" id="{00000000-0008-0000-0500-00007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19" name="Text Box 611">
          <a:extLst>
            <a:ext uri="{FF2B5EF4-FFF2-40B4-BE49-F238E27FC236}">
              <a16:creationId xmlns:a16="http://schemas.microsoft.com/office/drawing/2014/main" id="{00000000-0008-0000-0500-00007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20" name="Text Box 612">
          <a:extLst>
            <a:ext uri="{FF2B5EF4-FFF2-40B4-BE49-F238E27FC236}">
              <a16:creationId xmlns:a16="http://schemas.microsoft.com/office/drawing/2014/main" id="{00000000-0008-0000-0500-00007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21" name="Text Box 613">
          <a:extLst>
            <a:ext uri="{FF2B5EF4-FFF2-40B4-BE49-F238E27FC236}">
              <a16:creationId xmlns:a16="http://schemas.microsoft.com/office/drawing/2014/main" id="{00000000-0008-0000-0500-00007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22" name="Text Box 614">
          <a:extLst>
            <a:ext uri="{FF2B5EF4-FFF2-40B4-BE49-F238E27FC236}">
              <a16:creationId xmlns:a16="http://schemas.microsoft.com/office/drawing/2014/main" id="{00000000-0008-0000-0500-00007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23" name="Text Box 615">
          <a:extLst>
            <a:ext uri="{FF2B5EF4-FFF2-40B4-BE49-F238E27FC236}">
              <a16:creationId xmlns:a16="http://schemas.microsoft.com/office/drawing/2014/main" id="{00000000-0008-0000-0500-00007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24" name="Text Box 616">
          <a:extLst>
            <a:ext uri="{FF2B5EF4-FFF2-40B4-BE49-F238E27FC236}">
              <a16:creationId xmlns:a16="http://schemas.microsoft.com/office/drawing/2014/main" id="{00000000-0008-0000-0500-00007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25" name="Text Box 617">
          <a:extLst>
            <a:ext uri="{FF2B5EF4-FFF2-40B4-BE49-F238E27FC236}">
              <a16:creationId xmlns:a16="http://schemas.microsoft.com/office/drawing/2014/main" id="{00000000-0008-0000-0500-00007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26" name="Text Box 618">
          <a:extLst>
            <a:ext uri="{FF2B5EF4-FFF2-40B4-BE49-F238E27FC236}">
              <a16:creationId xmlns:a16="http://schemas.microsoft.com/office/drawing/2014/main" id="{00000000-0008-0000-0500-00007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27" name="Text Box 619">
          <a:extLst>
            <a:ext uri="{FF2B5EF4-FFF2-40B4-BE49-F238E27FC236}">
              <a16:creationId xmlns:a16="http://schemas.microsoft.com/office/drawing/2014/main" id="{00000000-0008-0000-0500-00007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28" name="Text Box 620">
          <a:extLst>
            <a:ext uri="{FF2B5EF4-FFF2-40B4-BE49-F238E27FC236}">
              <a16:creationId xmlns:a16="http://schemas.microsoft.com/office/drawing/2014/main" id="{00000000-0008-0000-0500-00008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29" name="Text Box 621">
          <a:extLst>
            <a:ext uri="{FF2B5EF4-FFF2-40B4-BE49-F238E27FC236}">
              <a16:creationId xmlns:a16="http://schemas.microsoft.com/office/drawing/2014/main" id="{00000000-0008-0000-0500-00008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30" name="Text Box 622">
          <a:extLst>
            <a:ext uri="{FF2B5EF4-FFF2-40B4-BE49-F238E27FC236}">
              <a16:creationId xmlns:a16="http://schemas.microsoft.com/office/drawing/2014/main" id="{00000000-0008-0000-0500-00008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31" name="Text Box 623">
          <a:extLst>
            <a:ext uri="{FF2B5EF4-FFF2-40B4-BE49-F238E27FC236}">
              <a16:creationId xmlns:a16="http://schemas.microsoft.com/office/drawing/2014/main" id="{00000000-0008-0000-0500-00008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32" name="Text Box 624">
          <a:extLst>
            <a:ext uri="{FF2B5EF4-FFF2-40B4-BE49-F238E27FC236}">
              <a16:creationId xmlns:a16="http://schemas.microsoft.com/office/drawing/2014/main" id="{00000000-0008-0000-0500-00008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33" name="Text Box 625">
          <a:extLst>
            <a:ext uri="{FF2B5EF4-FFF2-40B4-BE49-F238E27FC236}">
              <a16:creationId xmlns:a16="http://schemas.microsoft.com/office/drawing/2014/main" id="{00000000-0008-0000-0500-00008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34" name="Text Box 626">
          <a:extLst>
            <a:ext uri="{FF2B5EF4-FFF2-40B4-BE49-F238E27FC236}">
              <a16:creationId xmlns:a16="http://schemas.microsoft.com/office/drawing/2014/main" id="{00000000-0008-0000-0500-00008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35" name="Text Box 627">
          <a:extLst>
            <a:ext uri="{FF2B5EF4-FFF2-40B4-BE49-F238E27FC236}">
              <a16:creationId xmlns:a16="http://schemas.microsoft.com/office/drawing/2014/main" id="{00000000-0008-0000-0500-00008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36" name="Text Box 628">
          <a:extLst>
            <a:ext uri="{FF2B5EF4-FFF2-40B4-BE49-F238E27FC236}">
              <a16:creationId xmlns:a16="http://schemas.microsoft.com/office/drawing/2014/main" id="{00000000-0008-0000-0500-00008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37" name="Text Box 629">
          <a:extLst>
            <a:ext uri="{FF2B5EF4-FFF2-40B4-BE49-F238E27FC236}">
              <a16:creationId xmlns:a16="http://schemas.microsoft.com/office/drawing/2014/main" id="{00000000-0008-0000-0500-00008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38" name="Text Box 630">
          <a:extLst>
            <a:ext uri="{FF2B5EF4-FFF2-40B4-BE49-F238E27FC236}">
              <a16:creationId xmlns:a16="http://schemas.microsoft.com/office/drawing/2014/main" id="{00000000-0008-0000-0500-00008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39" name="Text Box 631">
          <a:extLst>
            <a:ext uri="{FF2B5EF4-FFF2-40B4-BE49-F238E27FC236}">
              <a16:creationId xmlns:a16="http://schemas.microsoft.com/office/drawing/2014/main" id="{00000000-0008-0000-0500-00008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40" name="Text Box 632">
          <a:extLst>
            <a:ext uri="{FF2B5EF4-FFF2-40B4-BE49-F238E27FC236}">
              <a16:creationId xmlns:a16="http://schemas.microsoft.com/office/drawing/2014/main" id="{00000000-0008-0000-0500-00008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41" name="Text Box 633">
          <a:extLst>
            <a:ext uri="{FF2B5EF4-FFF2-40B4-BE49-F238E27FC236}">
              <a16:creationId xmlns:a16="http://schemas.microsoft.com/office/drawing/2014/main" id="{00000000-0008-0000-0500-00008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42" name="Text Box 634">
          <a:extLst>
            <a:ext uri="{FF2B5EF4-FFF2-40B4-BE49-F238E27FC236}">
              <a16:creationId xmlns:a16="http://schemas.microsoft.com/office/drawing/2014/main" id="{00000000-0008-0000-0500-00008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43" name="Text Box 3417">
          <a:extLst>
            <a:ext uri="{FF2B5EF4-FFF2-40B4-BE49-F238E27FC236}">
              <a16:creationId xmlns:a16="http://schemas.microsoft.com/office/drawing/2014/main" id="{00000000-0008-0000-0500-00008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44" name="Text Box 3418">
          <a:extLst>
            <a:ext uri="{FF2B5EF4-FFF2-40B4-BE49-F238E27FC236}">
              <a16:creationId xmlns:a16="http://schemas.microsoft.com/office/drawing/2014/main" id="{00000000-0008-0000-0500-00009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45" name="Text Box 3419">
          <a:extLst>
            <a:ext uri="{FF2B5EF4-FFF2-40B4-BE49-F238E27FC236}">
              <a16:creationId xmlns:a16="http://schemas.microsoft.com/office/drawing/2014/main" id="{00000000-0008-0000-0500-00009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46" name="Text Box 3420">
          <a:extLst>
            <a:ext uri="{FF2B5EF4-FFF2-40B4-BE49-F238E27FC236}">
              <a16:creationId xmlns:a16="http://schemas.microsoft.com/office/drawing/2014/main" id="{00000000-0008-0000-0500-00009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47" name="Text Box 3421">
          <a:extLst>
            <a:ext uri="{FF2B5EF4-FFF2-40B4-BE49-F238E27FC236}">
              <a16:creationId xmlns:a16="http://schemas.microsoft.com/office/drawing/2014/main" id="{00000000-0008-0000-0500-00009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48" name="Text Box 3422">
          <a:extLst>
            <a:ext uri="{FF2B5EF4-FFF2-40B4-BE49-F238E27FC236}">
              <a16:creationId xmlns:a16="http://schemas.microsoft.com/office/drawing/2014/main" id="{00000000-0008-0000-0500-00009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49" name="Text Box 3423">
          <a:extLst>
            <a:ext uri="{FF2B5EF4-FFF2-40B4-BE49-F238E27FC236}">
              <a16:creationId xmlns:a16="http://schemas.microsoft.com/office/drawing/2014/main" id="{00000000-0008-0000-0500-00009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50" name="Text Box 3424">
          <a:extLst>
            <a:ext uri="{FF2B5EF4-FFF2-40B4-BE49-F238E27FC236}">
              <a16:creationId xmlns:a16="http://schemas.microsoft.com/office/drawing/2014/main" id="{00000000-0008-0000-0500-00009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51" name="Text Box 3425">
          <a:extLst>
            <a:ext uri="{FF2B5EF4-FFF2-40B4-BE49-F238E27FC236}">
              <a16:creationId xmlns:a16="http://schemas.microsoft.com/office/drawing/2014/main" id="{00000000-0008-0000-0500-00009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52" name="Text Box 3426">
          <a:extLst>
            <a:ext uri="{FF2B5EF4-FFF2-40B4-BE49-F238E27FC236}">
              <a16:creationId xmlns:a16="http://schemas.microsoft.com/office/drawing/2014/main" id="{00000000-0008-0000-0500-00009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53" name="Text Box 3427">
          <a:extLst>
            <a:ext uri="{FF2B5EF4-FFF2-40B4-BE49-F238E27FC236}">
              <a16:creationId xmlns:a16="http://schemas.microsoft.com/office/drawing/2014/main" id="{00000000-0008-0000-0500-00009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54" name="Text Box 3428">
          <a:extLst>
            <a:ext uri="{FF2B5EF4-FFF2-40B4-BE49-F238E27FC236}">
              <a16:creationId xmlns:a16="http://schemas.microsoft.com/office/drawing/2014/main" id="{00000000-0008-0000-0500-00009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55" name="Text Box 3429">
          <a:extLst>
            <a:ext uri="{FF2B5EF4-FFF2-40B4-BE49-F238E27FC236}">
              <a16:creationId xmlns:a16="http://schemas.microsoft.com/office/drawing/2014/main" id="{00000000-0008-0000-0500-00009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56" name="Text Box 3430">
          <a:extLst>
            <a:ext uri="{FF2B5EF4-FFF2-40B4-BE49-F238E27FC236}">
              <a16:creationId xmlns:a16="http://schemas.microsoft.com/office/drawing/2014/main" id="{00000000-0008-0000-0500-00009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57" name="Text Box 3431">
          <a:extLst>
            <a:ext uri="{FF2B5EF4-FFF2-40B4-BE49-F238E27FC236}">
              <a16:creationId xmlns:a16="http://schemas.microsoft.com/office/drawing/2014/main" id="{00000000-0008-0000-0500-00009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58" name="Text Box 3432">
          <a:extLst>
            <a:ext uri="{FF2B5EF4-FFF2-40B4-BE49-F238E27FC236}">
              <a16:creationId xmlns:a16="http://schemas.microsoft.com/office/drawing/2014/main" id="{00000000-0008-0000-0500-00009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59" name="Text Box 3433">
          <a:extLst>
            <a:ext uri="{FF2B5EF4-FFF2-40B4-BE49-F238E27FC236}">
              <a16:creationId xmlns:a16="http://schemas.microsoft.com/office/drawing/2014/main" id="{00000000-0008-0000-0500-00009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60" name="Text Box 3434">
          <a:extLst>
            <a:ext uri="{FF2B5EF4-FFF2-40B4-BE49-F238E27FC236}">
              <a16:creationId xmlns:a16="http://schemas.microsoft.com/office/drawing/2014/main" id="{00000000-0008-0000-0500-0000A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61" name="Text Box 3435">
          <a:extLst>
            <a:ext uri="{FF2B5EF4-FFF2-40B4-BE49-F238E27FC236}">
              <a16:creationId xmlns:a16="http://schemas.microsoft.com/office/drawing/2014/main" id="{00000000-0008-0000-0500-0000A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62" name="Text Box 3436">
          <a:extLst>
            <a:ext uri="{FF2B5EF4-FFF2-40B4-BE49-F238E27FC236}">
              <a16:creationId xmlns:a16="http://schemas.microsoft.com/office/drawing/2014/main" id="{00000000-0008-0000-0500-0000A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63" name="Text Box 3437">
          <a:extLst>
            <a:ext uri="{FF2B5EF4-FFF2-40B4-BE49-F238E27FC236}">
              <a16:creationId xmlns:a16="http://schemas.microsoft.com/office/drawing/2014/main" id="{00000000-0008-0000-0500-0000A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64" name="Text Box 3438">
          <a:extLst>
            <a:ext uri="{FF2B5EF4-FFF2-40B4-BE49-F238E27FC236}">
              <a16:creationId xmlns:a16="http://schemas.microsoft.com/office/drawing/2014/main" id="{00000000-0008-0000-0500-0000A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65" name="Text Box 3439">
          <a:extLst>
            <a:ext uri="{FF2B5EF4-FFF2-40B4-BE49-F238E27FC236}">
              <a16:creationId xmlns:a16="http://schemas.microsoft.com/office/drawing/2014/main" id="{00000000-0008-0000-0500-0000A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66" name="Text Box 3440">
          <a:extLst>
            <a:ext uri="{FF2B5EF4-FFF2-40B4-BE49-F238E27FC236}">
              <a16:creationId xmlns:a16="http://schemas.microsoft.com/office/drawing/2014/main" id="{00000000-0008-0000-0500-0000A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67" name="Text Box 3441">
          <a:extLst>
            <a:ext uri="{FF2B5EF4-FFF2-40B4-BE49-F238E27FC236}">
              <a16:creationId xmlns:a16="http://schemas.microsoft.com/office/drawing/2014/main" id="{00000000-0008-0000-0500-0000A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68" name="Text Box 3442">
          <a:extLst>
            <a:ext uri="{FF2B5EF4-FFF2-40B4-BE49-F238E27FC236}">
              <a16:creationId xmlns:a16="http://schemas.microsoft.com/office/drawing/2014/main" id="{00000000-0008-0000-0500-0000A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69" name="Text Box 3443">
          <a:extLst>
            <a:ext uri="{FF2B5EF4-FFF2-40B4-BE49-F238E27FC236}">
              <a16:creationId xmlns:a16="http://schemas.microsoft.com/office/drawing/2014/main" id="{00000000-0008-0000-0500-0000A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70" name="Text Box 3444">
          <a:extLst>
            <a:ext uri="{FF2B5EF4-FFF2-40B4-BE49-F238E27FC236}">
              <a16:creationId xmlns:a16="http://schemas.microsoft.com/office/drawing/2014/main" id="{00000000-0008-0000-0500-0000A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71" name="Text Box 3445">
          <a:extLst>
            <a:ext uri="{FF2B5EF4-FFF2-40B4-BE49-F238E27FC236}">
              <a16:creationId xmlns:a16="http://schemas.microsoft.com/office/drawing/2014/main" id="{00000000-0008-0000-0500-0000A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72" name="Text Box 3446">
          <a:extLst>
            <a:ext uri="{FF2B5EF4-FFF2-40B4-BE49-F238E27FC236}">
              <a16:creationId xmlns:a16="http://schemas.microsoft.com/office/drawing/2014/main" id="{00000000-0008-0000-0500-0000A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73" name="Text Box 3447">
          <a:extLst>
            <a:ext uri="{FF2B5EF4-FFF2-40B4-BE49-F238E27FC236}">
              <a16:creationId xmlns:a16="http://schemas.microsoft.com/office/drawing/2014/main" id="{00000000-0008-0000-0500-0000A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74" name="Text Box 3448">
          <a:extLst>
            <a:ext uri="{FF2B5EF4-FFF2-40B4-BE49-F238E27FC236}">
              <a16:creationId xmlns:a16="http://schemas.microsoft.com/office/drawing/2014/main" id="{00000000-0008-0000-0500-0000A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75" name="Text Box 3449">
          <a:extLst>
            <a:ext uri="{FF2B5EF4-FFF2-40B4-BE49-F238E27FC236}">
              <a16:creationId xmlns:a16="http://schemas.microsoft.com/office/drawing/2014/main" id="{00000000-0008-0000-0500-0000A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76" name="Text Box 3450">
          <a:extLst>
            <a:ext uri="{FF2B5EF4-FFF2-40B4-BE49-F238E27FC236}">
              <a16:creationId xmlns:a16="http://schemas.microsoft.com/office/drawing/2014/main" id="{00000000-0008-0000-0500-0000B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77" name="Text Box 3451">
          <a:extLst>
            <a:ext uri="{FF2B5EF4-FFF2-40B4-BE49-F238E27FC236}">
              <a16:creationId xmlns:a16="http://schemas.microsoft.com/office/drawing/2014/main" id="{00000000-0008-0000-0500-0000B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78" name="Text Box 3452">
          <a:extLst>
            <a:ext uri="{FF2B5EF4-FFF2-40B4-BE49-F238E27FC236}">
              <a16:creationId xmlns:a16="http://schemas.microsoft.com/office/drawing/2014/main" id="{00000000-0008-0000-0500-0000B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79" name="Text Box 3453">
          <a:extLst>
            <a:ext uri="{FF2B5EF4-FFF2-40B4-BE49-F238E27FC236}">
              <a16:creationId xmlns:a16="http://schemas.microsoft.com/office/drawing/2014/main" id="{00000000-0008-0000-0500-0000B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80" name="Text Box 3454">
          <a:extLst>
            <a:ext uri="{FF2B5EF4-FFF2-40B4-BE49-F238E27FC236}">
              <a16:creationId xmlns:a16="http://schemas.microsoft.com/office/drawing/2014/main" id="{00000000-0008-0000-0500-0000B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81" name="Text Box 3455">
          <a:extLst>
            <a:ext uri="{FF2B5EF4-FFF2-40B4-BE49-F238E27FC236}">
              <a16:creationId xmlns:a16="http://schemas.microsoft.com/office/drawing/2014/main" id="{00000000-0008-0000-0500-0000B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82" name="Text Box 3456">
          <a:extLst>
            <a:ext uri="{FF2B5EF4-FFF2-40B4-BE49-F238E27FC236}">
              <a16:creationId xmlns:a16="http://schemas.microsoft.com/office/drawing/2014/main" id="{00000000-0008-0000-0500-0000B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83" name="Text Box 347">
          <a:extLst>
            <a:ext uri="{FF2B5EF4-FFF2-40B4-BE49-F238E27FC236}">
              <a16:creationId xmlns:a16="http://schemas.microsoft.com/office/drawing/2014/main" id="{00000000-0008-0000-0500-0000B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84" name="Text Box 348">
          <a:extLst>
            <a:ext uri="{FF2B5EF4-FFF2-40B4-BE49-F238E27FC236}">
              <a16:creationId xmlns:a16="http://schemas.microsoft.com/office/drawing/2014/main" id="{00000000-0008-0000-0500-0000B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85" name="Text Box 349">
          <a:extLst>
            <a:ext uri="{FF2B5EF4-FFF2-40B4-BE49-F238E27FC236}">
              <a16:creationId xmlns:a16="http://schemas.microsoft.com/office/drawing/2014/main" id="{00000000-0008-0000-0500-0000B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86" name="Text Box 350">
          <a:extLst>
            <a:ext uri="{FF2B5EF4-FFF2-40B4-BE49-F238E27FC236}">
              <a16:creationId xmlns:a16="http://schemas.microsoft.com/office/drawing/2014/main" id="{00000000-0008-0000-0500-0000B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87" name="Text Box 351">
          <a:extLst>
            <a:ext uri="{FF2B5EF4-FFF2-40B4-BE49-F238E27FC236}">
              <a16:creationId xmlns:a16="http://schemas.microsoft.com/office/drawing/2014/main" id="{00000000-0008-0000-0500-0000B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88" name="Text Box 352">
          <a:extLst>
            <a:ext uri="{FF2B5EF4-FFF2-40B4-BE49-F238E27FC236}">
              <a16:creationId xmlns:a16="http://schemas.microsoft.com/office/drawing/2014/main" id="{00000000-0008-0000-0500-0000B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89" name="Text Box 353">
          <a:extLst>
            <a:ext uri="{FF2B5EF4-FFF2-40B4-BE49-F238E27FC236}">
              <a16:creationId xmlns:a16="http://schemas.microsoft.com/office/drawing/2014/main" id="{00000000-0008-0000-0500-0000B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90" name="Text Box 354">
          <a:extLst>
            <a:ext uri="{FF2B5EF4-FFF2-40B4-BE49-F238E27FC236}">
              <a16:creationId xmlns:a16="http://schemas.microsoft.com/office/drawing/2014/main" id="{00000000-0008-0000-0500-0000B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91" name="Text Box 355">
          <a:extLst>
            <a:ext uri="{FF2B5EF4-FFF2-40B4-BE49-F238E27FC236}">
              <a16:creationId xmlns:a16="http://schemas.microsoft.com/office/drawing/2014/main" id="{00000000-0008-0000-0500-0000B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92" name="Text Box 356">
          <a:extLst>
            <a:ext uri="{FF2B5EF4-FFF2-40B4-BE49-F238E27FC236}">
              <a16:creationId xmlns:a16="http://schemas.microsoft.com/office/drawing/2014/main" id="{00000000-0008-0000-0500-0000C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93" name="Text Box 357">
          <a:extLst>
            <a:ext uri="{FF2B5EF4-FFF2-40B4-BE49-F238E27FC236}">
              <a16:creationId xmlns:a16="http://schemas.microsoft.com/office/drawing/2014/main" id="{00000000-0008-0000-0500-0000C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94" name="Text Box 358">
          <a:extLst>
            <a:ext uri="{FF2B5EF4-FFF2-40B4-BE49-F238E27FC236}">
              <a16:creationId xmlns:a16="http://schemas.microsoft.com/office/drawing/2014/main" id="{00000000-0008-0000-0500-0000C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95" name="Text Box 359">
          <a:extLst>
            <a:ext uri="{FF2B5EF4-FFF2-40B4-BE49-F238E27FC236}">
              <a16:creationId xmlns:a16="http://schemas.microsoft.com/office/drawing/2014/main" id="{00000000-0008-0000-0500-0000C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96" name="Text Box 360">
          <a:extLst>
            <a:ext uri="{FF2B5EF4-FFF2-40B4-BE49-F238E27FC236}">
              <a16:creationId xmlns:a16="http://schemas.microsoft.com/office/drawing/2014/main" id="{00000000-0008-0000-0500-0000C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97" name="Text Box 361">
          <a:extLst>
            <a:ext uri="{FF2B5EF4-FFF2-40B4-BE49-F238E27FC236}">
              <a16:creationId xmlns:a16="http://schemas.microsoft.com/office/drawing/2014/main" id="{00000000-0008-0000-0500-0000C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98" name="Text Box 362">
          <a:extLst>
            <a:ext uri="{FF2B5EF4-FFF2-40B4-BE49-F238E27FC236}">
              <a16:creationId xmlns:a16="http://schemas.microsoft.com/office/drawing/2014/main" id="{00000000-0008-0000-0500-0000C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399" name="Text Box 363">
          <a:extLst>
            <a:ext uri="{FF2B5EF4-FFF2-40B4-BE49-F238E27FC236}">
              <a16:creationId xmlns:a16="http://schemas.microsoft.com/office/drawing/2014/main" id="{00000000-0008-0000-0500-0000C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00" name="Text Box 364">
          <a:extLst>
            <a:ext uri="{FF2B5EF4-FFF2-40B4-BE49-F238E27FC236}">
              <a16:creationId xmlns:a16="http://schemas.microsoft.com/office/drawing/2014/main" id="{00000000-0008-0000-0500-0000C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01" name="Text Box 365">
          <a:extLst>
            <a:ext uri="{FF2B5EF4-FFF2-40B4-BE49-F238E27FC236}">
              <a16:creationId xmlns:a16="http://schemas.microsoft.com/office/drawing/2014/main" id="{00000000-0008-0000-0500-0000C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02" name="Text Box 366">
          <a:extLst>
            <a:ext uri="{FF2B5EF4-FFF2-40B4-BE49-F238E27FC236}">
              <a16:creationId xmlns:a16="http://schemas.microsoft.com/office/drawing/2014/main" id="{00000000-0008-0000-0500-0000C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03" name="Text Box 367">
          <a:extLst>
            <a:ext uri="{FF2B5EF4-FFF2-40B4-BE49-F238E27FC236}">
              <a16:creationId xmlns:a16="http://schemas.microsoft.com/office/drawing/2014/main" id="{00000000-0008-0000-0500-0000C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04" name="Text Box 368">
          <a:extLst>
            <a:ext uri="{FF2B5EF4-FFF2-40B4-BE49-F238E27FC236}">
              <a16:creationId xmlns:a16="http://schemas.microsoft.com/office/drawing/2014/main" id="{00000000-0008-0000-0500-0000C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05" name="Text Box 369">
          <a:extLst>
            <a:ext uri="{FF2B5EF4-FFF2-40B4-BE49-F238E27FC236}">
              <a16:creationId xmlns:a16="http://schemas.microsoft.com/office/drawing/2014/main" id="{00000000-0008-0000-0500-0000C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06" name="Text Box 370">
          <a:extLst>
            <a:ext uri="{FF2B5EF4-FFF2-40B4-BE49-F238E27FC236}">
              <a16:creationId xmlns:a16="http://schemas.microsoft.com/office/drawing/2014/main" id="{00000000-0008-0000-0500-0000C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07" name="Text Box 371">
          <a:extLst>
            <a:ext uri="{FF2B5EF4-FFF2-40B4-BE49-F238E27FC236}">
              <a16:creationId xmlns:a16="http://schemas.microsoft.com/office/drawing/2014/main" id="{00000000-0008-0000-0500-0000C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08" name="Text Box 372">
          <a:extLst>
            <a:ext uri="{FF2B5EF4-FFF2-40B4-BE49-F238E27FC236}">
              <a16:creationId xmlns:a16="http://schemas.microsoft.com/office/drawing/2014/main" id="{00000000-0008-0000-0500-0000D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09" name="Text Box 373">
          <a:extLst>
            <a:ext uri="{FF2B5EF4-FFF2-40B4-BE49-F238E27FC236}">
              <a16:creationId xmlns:a16="http://schemas.microsoft.com/office/drawing/2014/main" id="{00000000-0008-0000-0500-0000D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10" name="Text Box 374">
          <a:extLst>
            <a:ext uri="{FF2B5EF4-FFF2-40B4-BE49-F238E27FC236}">
              <a16:creationId xmlns:a16="http://schemas.microsoft.com/office/drawing/2014/main" id="{00000000-0008-0000-0500-0000D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11" name="Text Box 375">
          <a:extLst>
            <a:ext uri="{FF2B5EF4-FFF2-40B4-BE49-F238E27FC236}">
              <a16:creationId xmlns:a16="http://schemas.microsoft.com/office/drawing/2014/main" id="{00000000-0008-0000-0500-0000D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12" name="Text Box 376">
          <a:extLst>
            <a:ext uri="{FF2B5EF4-FFF2-40B4-BE49-F238E27FC236}">
              <a16:creationId xmlns:a16="http://schemas.microsoft.com/office/drawing/2014/main" id="{00000000-0008-0000-0500-0000D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13" name="Text Box 377">
          <a:extLst>
            <a:ext uri="{FF2B5EF4-FFF2-40B4-BE49-F238E27FC236}">
              <a16:creationId xmlns:a16="http://schemas.microsoft.com/office/drawing/2014/main" id="{00000000-0008-0000-0500-0000D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14" name="Text Box 378">
          <a:extLst>
            <a:ext uri="{FF2B5EF4-FFF2-40B4-BE49-F238E27FC236}">
              <a16:creationId xmlns:a16="http://schemas.microsoft.com/office/drawing/2014/main" id="{00000000-0008-0000-0500-0000D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15" name="Text Box 379">
          <a:extLst>
            <a:ext uri="{FF2B5EF4-FFF2-40B4-BE49-F238E27FC236}">
              <a16:creationId xmlns:a16="http://schemas.microsoft.com/office/drawing/2014/main" id="{00000000-0008-0000-0500-0000D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16" name="Text Box 380">
          <a:extLst>
            <a:ext uri="{FF2B5EF4-FFF2-40B4-BE49-F238E27FC236}">
              <a16:creationId xmlns:a16="http://schemas.microsoft.com/office/drawing/2014/main" id="{00000000-0008-0000-0500-0000D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17" name="Text Box 381">
          <a:extLst>
            <a:ext uri="{FF2B5EF4-FFF2-40B4-BE49-F238E27FC236}">
              <a16:creationId xmlns:a16="http://schemas.microsoft.com/office/drawing/2014/main" id="{00000000-0008-0000-0500-0000D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18" name="Text Box 382">
          <a:extLst>
            <a:ext uri="{FF2B5EF4-FFF2-40B4-BE49-F238E27FC236}">
              <a16:creationId xmlns:a16="http://schemas.microsoft.com/office/drawing/2014/main" id="{00000000-0008-0000-0500-0000D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19" name="Text Box 383">
          <a:extLst>
            <a:ext uri="{FF2B5EF4-FFF2-40B4-BE49-F238E27FC236}">
              <a16:creationId xmlns:a16="http://schemas.microsoft.com/office/drawing/2014/main" id="{00000000-0008-0000-0500-0000D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20" name="Text Box 384">
          <a:extLst>
            <a:ext uri="{FF2B5EF4-FFF2-40B4-BE49-F238E27FC236}">
              <a16:creationId xmlns:a16="http://schemas.microsoft.com/office/drawing/2014/main" id="{00000000-0008-0000-0500-0000D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21" name="Text Box 385">
          <a:extLst>
            <a:ext uri="{FF2B5EF4-FFF2-40B4-BE49-F238E27FC236}">
              <a16:creationId xmlns:a16="http://schemas.microsoft.com/office/drawing/2014/main" id="{00000000-0008-0000-0500-0000D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22" name="Text Box 386">
          <a:extLst>
            <a:ext uri="{FF2B5EF4-FFF2-40B4-BE49-F238E27FC236}">
              <a16:creationId xmlns:a16="http://schemas.microsoft.com/office/drawing/2014/main" id="{00000000-0008-0000-0500-0000D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23" name="Text Box 387">
          <a:extLst>
            <a:ext uri="{FF2B5EF4-FFF2-40B4-BE49-F238E27FC236}">
              <a16:creationId xmlns:a16="http://schemas.microsoft.com/office/drawing/2014/main" id="{00000000-0008-0000-0500-0000D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24" name="Text Box 388">
          <a:extLst>
            <a:ext uri="{FF2B5EF4-FFF2-40B4-BE49-F238E27FC236}">
              <a16:creationId xmlns:a16="http://schemas.microsoft.com/office/drawing/2014/main" id="{00000000-0008-0000-0500-0000E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25" name="Text Box 389">
          <a:extLst>
            <a:ext uri="{FF2B5EF4-FFF2-40B4-BE49-F238E27FC236}">
              <a16:creationId xmlns:a16="http://schemas.microsoft.com/office/drawing/2014/main" id="{00000000-0008-0000-0500-0000E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26" name="Text Box 390">
          <a:extLst>
            <a:ext uri="{FF2B5EF4-FFF2-40B4-BE49-F238E27FC236}">
              <a16:creationId xmlns:a16="http://schemas.microsoft.com/office/drawing/2014/main" id="{00000000-0008-0000-0500-0000E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27" name="Text Box 391">
          <a:extLst>
            <a:ext uri="{FF2B5EF4-FFF2-40B4-BE49-F238E27FC236}">
              <a16:creationId xmlns:a16="http://schemas.microsoft.com/office/drawing/2014/main" id="{00000000-0008-0000-0500-0000E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28" name="Text Box 392">
          <a:extLst>
            <a:ext uri="{FF2B5EF4-FFF2-40B4-BE49-F238E27FC236}">
              <a16:creationId xmlns:a16="http://schemas.microsoft.com/office/drawing/2014/main" id="{00000000-0008-0000-0500-0000E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29" name="Text Box 393">
          <a:extLst>
            <a:ext uri="{FF2B5EF4-FFF2-40B4-BE49-F238E27FC236}">
              <a16:creationId xmlns:a16="http://schemas.microsoft.com/office/drawing/2014/main" id="{00000000-0008-0000-0500-0000E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30" name="Text Box 394">
          <a:extLst>
            <a:ext uri="{FF2B5EF4-FFF2-40B4-BE49-F238E27FC236}">
              <a16:creationId xmlns:a16="http://schemas.microsoft.com/office/drawing/2014/main" id="{00000000-0008-0000-0500-0000E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31" name="Text Box 587">
          <a:extLst>
            <a:ext uri="{FF2B5EF4-FFF2-40B4-BE49-F238E27FC236}">
              <a16:creationId xmlns:a16="http://schemas.microsoft.com/office/drawing/2014/main" id="{00000000-0008-0000-0500-0000E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32" name="Text Box 588">
          <a:extLst>
            <a:ext uri="{FF2B5EF4-FFF2-40B4-BE49-F238E27FC236}">
              <a16:creationId xmlns:a16="http://schemas.microsoft.com/office/drawing/2014/main" id="{00000000-0008-0000-0500-0000E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33" name="Text Box 589">
          <a:extLst>
            <a:ext uri="{FF2B5EF4-FFF2-40B4-BE49-F238E27FC236}">
              <a16:creationId xmlns:a16="http://schemas.microsoft.com/office/drawing/2014/main" id="{00000000-0008-0000-0500-0000E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34" name="Text Box 590">
          <a:extLst>
            <a:ext uri="{FF2B5EF4-FFF2-40B4-BE49-F238E27FC236}">
              <a16:creationId xmlns:a16="http://schemas.microsoft.com/office/drawing/2014/main" id="{00000000-0008-0000-0500-0000E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35" name="Text Box 591">
          <a:extLst>
            <a:ext uri="{FF2B5EF4-FFF2-40B4-BE49-F238E27FC236}">
              <a16:creationId xmlns:a16="http://schemas.microsoft.com/office/drawing/2014/main" id="{00000000-0008-0000-0500-0000E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36" name="Text Box 592">
          <a:extLst>
            <a:ext uri="{FF2B5EF4-FFF2-40B4-BE49-F238E27FC236}">
              <a16:creationId xmlns:a16="http://schemas.microsoft.com/office/drawing/2014/main" id="{00000000-0008-0000-0500-0000E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37" name="Text Box 593">
          <a:extLst>
            <a:ext uri="{FF2B5EF4-FFF2-40B4-BE49-F238E27FC236}">
              <a16:creationId xmlns:a16="http://schemas.microsoft.com/office/drawing/2014/main" id="{00000000-0008-0000-0500-0000E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38" name="Text Box 594">
          <a:extLst>
            <a:ext uri="{FF2B5EF4-FFF2-40B4-BE49-F238E27FC236}">
              <a16:creationId xmlns:a16="http://schemas.microsoft.com/office/drawing/2014/main" id="{00000000-0008-0000-0500-0000E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39" name="Text Box 595">
          <a:extLst>
            <a:ext uri="{FF2B5EF4-FFF2-40B4-BE49-F238E27FC236}">
              <a16:creationId xmlns:a16="http://schemas.microsoft.com/office/drawing/2014/main" id="{00000000-0008-0000-0500-0000E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40" name="Text Box 596">
          <a:extLst>
            <a:ext uri="{FF2B5EF4-FFF2-40B4-BE49-F238E27FC236}">
              <a16:creationId xmlns:a16="http://schemas.microsoft.com/office/drawing/2014/main" id="{00000000-0008-0000-0500-0000F0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41" name="Text Box 597">
          <a:extLst>
            <a:ext uri="{FF2B5EF4-FFF2-40B4-BE49-F238E27FC236}">
              <a16:creationId xmlns:a16="http://schemas.microsoft.com/office/drawing/2014/main" id="{00000000-0008-0000-0500-0000F1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42" name="Text Box 598">
          <a:extLst>
            <a:ext uri="{FF2B5EF4-FFF2-40B4-BE49-F238E27FC236}">
              <a16:creationId xmlns:a16="http://schemas.microsoft.com/office/drawing/2014/main" id="{00000000-0008-0000-0500-0000F2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43" name="Text Box 599">
          <a:extLst>
            <a:ext uri="{FF2B5EF4-FFF2-40B4-BE49-F238E27FC236}">
              <a16:creationId xmlns:a16="http://schemas.microsoft.com/office/drawing/2014/main" id="{00000000-0008-0000-0500-0000F3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44" name="Text Box 600">
          <a:extLst>
            <a:ext uri="{FF2B5EF4-FFF2-40B4-BE49-F238E27FC236}">
              <a16:creationId xmlns:a16="http://schemas.microsoft.com/office/drawing/2014/main" id="{00000000-0008-0000-0500-0000F4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45" name="Text Box 601">
          <a:extLst>
            <a:ext uri="{FF2B5EF4-FFF2-40B4-BE49-F238E27FC236}">
              <a16:creationId xmlns:a16="http://schemas.microsoft.com/office/drawing/2014/main" id="{00000000-0008-0000-0500-0000F5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46" name="Text Box 602">
          <a:extLst>
            <a:ext uri="{FF2B5EF4-FFF2-40B4-BE49-F238E27FC236}">
              <a16:creationId xmlns:a16="http://schemas.microsoft.com/office/drawing/2014/main" id="{00000000-0008-0000-0500-0000F6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47" name="Text Box 603">
          <a:extLst>
            <a:ext uri="{FF2B5EF4-FFF2-40B4-BE49-F238E27FC236}">
              <a16:creationId xmlns:a16="http://schemas.microsoft.com/office/drawing/2014/main" id="{00000000-0008-0000-0500-0000F7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48" name="Text Box 604">
          <a:extLst>
            <a:ext uri="{FF2B5EF4-FFF2-40B4-BE49-F238E27FC236}">
              <a16:creationId xmlns:a16="http://schemas.microsoft.com/office/drawing/2014/main" id="{00000000-0008-0000-0500-0000F8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49" name="Text Box 605">
          <a:extLst>
            <a:ext uri="{FF2B5EF4-FFF2-40B4-BE49-F238E27FC236}">
              <a16:creationId xmlns:a16="http://schemas.microsoft.com/office/drawing/2014/main" id="{00000000-0008-0000-0500-0000F9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50" name="Text Box 606">
          <a:extLst>
            <a:ext uri="{FF2B5EF4-FFF2-40B4-BE49-F238E27FC236}">
              <a16:creationId xmlns:a16="http://schemas.microsoft.com/office/drawing/2014/main" id="{00000000-0008-0000-0500-0000FA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51" name="Text Box 607">
          <a:extLst>
            <a:ext uri="{FF2B5EF4-FFF2-40B4-BE49-F238E27FC236}">
              <a16:creationId xmlns:a16="http://schemas.microsoft.com/office/drawing/2014/main" id="{00000000-0008-0000-0500-0000FB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52" name="Text Box 608">
          <a:extLst>
            <a:ext uri="{FF2B5EF4-FFF2-40B4-BE49-F238E27FC236}">
              <a16:creationId xmlns:a16="http://schemas.microsoft.com/office/drawing/2014/main" id="{00000000-0008-0000-0500-0000FC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53" name="Text Box 609">
          <a:extLst>
            <a:ext uri="{FF2B5EF4-FFF2-40B4-BE49-F238E27FC236}">
              <a16:creationId xmlns:a16="http://schemas.microsoft.com/office/drawing/2014/main" id="{00000000-0008-0000-0500-0000FD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54" name="Text Box 610">
          <a:extLst>
            <a:ext uri="{FF2B5EF4-FFF2-40B4-BE49-F238E27FC236}">
              <a16:creationId xmlns:a16="http://schemas.microsoft.com/office/drawing/2014/main" id="{00000000-0008-0000-0500-0000FE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55" name="Text Box 611">
          <a:extLst>
            <a:ext uri="{FF2B5EF4-FFF2-40B4-BE49-F238E27FC236}">
              <a16:creationId xmlns:a16="http://schemas.microsoft.com/office/drawing/2014/main" id="{00000000-0008-0000-0500-0000FF56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56" name="Text Box 612">
          <a:extLst>
            <a:ext uri="{FF2B5EF4-FFF2-40B4-BE49-F238E27FC236}">
              <a16:creationId xmlns:a16="http://schemas.microsoft.com/office/drawing/2014/main" id="{00000000-0008-0000-0500-00000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57" name="Text Box 613">
          <a:extLst>
            <a:ext uri="{FF2B5EF4-FFF2-40B4-BE49-F238E27FC236}">
              <a16:creationId xmlns:a16="http://schemas.microsoft.com/office/drawing/2014/main" id="{00000000-0008-0000-0500-00000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58" name="Text Box 614">
          <a:extLst>
            <a:ext uri="{FF2B5EF4-FFF2-40B4-BE49-F238E27FC236}">
              <a16:creationId xmlns:a16="http://schemas.microsoft.com/office/drawing/2014/main" id="{00000000-0008-0000-0500-00000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59" name="Text Box 615">
          <a:extLst>
            <a:ext uri="{FF2B5EF4-FFF2-40B4-BE49-F238E27FC236}">
              <a16:creationId xmlns:a16="http://schemas.microsoft.com/office/drawing/2014/main" id="{00000000-0008-0000-0500-00000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60" name="Text Box 616">
          <a:extLst>
            <a:ext uri="{FF2B5EF4-FFF2-40B4-BE49-F238E27FC236}">
              <a16:creationId xmlns:a16="http://schemas.microsoft.com/office/drawing/2014/main" id="{00000000-0008-0000-0500-00000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61" name="Text Box 617">
          <a:extLst>
            <a:ext uri="{FF2B5EF4-FFF2-40B4-BE49-F238E27FC236}">
              <a16:creationId xmlns:a16="http://schemas.microsoft.com/office/drawing/2014/main" id="{00000000-0008-0000-0500-00000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62" name="Text Box 618">
          <a:extLst>
            <a:ext uri="{FF2B5EF4-FFF2-40B4-BE49-F238E27FC236}">
              <a16:creationId xmlns:a16="http://schemas.microsoft.com/office/drawing/2014/main" id="{00000000-0008-0000-0500-00000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63" name="Text Box 619">
          <a:extLst>
            <a:ext uri="{FF2B5EF4-FFF2-40B4-BE49-F238E27FC236}">
              <a16:creationId xmlns:a16="http://schemas.microsoft.com/office/drawing/2014/main" id="{00000000-0008-0000-0500-00000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64" name="Text Box 620">
          <a:extLst>
            <a:ext uri="{FF2B5EF4-FFF2-40B4-BE49-F238E27FC236}">
              <a16:creationId xmlns:a16="http://schemas.microsoft.com/office/drawing/2014/main" id="{00000000-0008-0000-0500-00000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65" name="Text Box 621">
          <a:extLst>
            <a:ext uri="{FF2B5EF4-FFF2-40B4-BE49-F238E27FC236}">
              <a16:creationId xmlns:a16="http://schemas.microsoft.com/office/drawing/2014/main" id="{00000000-0008-0000-0500-00000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66" name="Text Box 622">
          <a:extLst>
            <a:ext uri="{FF2B5EF4-FFF2-40B4-BE49-F238E27FC236}">
              <a16:creationId xmlns:a16="http://schemas.microsoft.com/office/drawing/2014/main" id="{00000000-0008-0000-0500-00000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67" name="Text Box 623">
          <a:extLst>
            <a:ext uri="{FF2B5EF4-FFF2-40B4-BE49-F238E27FC236}">
              <a16:creationId xmlns:a16="http://schemas.microsoft.com/office/drawing/2014/main" id="{00000000-0008-0000-0500-00000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68" name="Text Box 624">
          <a:extLst>
            <a:ext uri="{FF2B5EF4-FFF2-40B4-BE49-F238E27FC236}">
              <a16:creationId xmlns:a16="http://schemas.microsoft.com/office/drawing/2014/main" id="{00000000-0008-0000-0500-00000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69" name="Text Box 625">
          <a:extLst>
            <a:ext uri="{FF2B5EF4-FFF2-40B4-BE49-F238E27FC236}">
              <a16:creationId xmlns:a16="http://schemas.microsoft.com/office/drawing/2014/main" id="{00000000-0008-0000-0500-00000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70" name="Text Box 626">
          <a:extLst>
            <a:ext uri="{FF2B5EF4-FFF2-40B4-BE49-F238E27FC236}">
              <a16:creationId xmlns:a16="http://schemas.microsoft.com/office/drawing/2014/main" id="{00000000-0008-0000-0500-00000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71" name="Text Box 627">
          <a:extLst>
            <a:ext uri="{FF2B5EF4-FFF2-40B4-BE49-F238E27FC236}">
              <a16:creationId xmlns:a16="http://schemas.microsoft.com/office/drawing/2014/main" id="{00000000-0008-0000-0500-00000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72" name="Text Box 628">
          <a:extLst>
            <a:ext uri="{FF2B5EF4-FFF2-40B4-BE49-F238E27FC236}">
              <a16:creationId xmlns:a16="http://schemas.microsoft.com/office/drawing/2014/main" id="{00000000-0008-0000-0500-00001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73" name="Text Box 629">
          <a:extLst>
            <a:ext uri="{FF2B5EF4-FFF2-40B4-BE49-F238E27FC236}">
              <a16:creationId xmlns:a16="http://schemas.microsoft.com/office/drawing/2014/main" id="{00000000-0008-0000-0500-00001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74" name="Text Box 630">
          <a:extLst>
            <a:ext uri="{FF2B5EF4-FFF2-40B4-BE49-F238E27FC236}">
              <a16:creationId xmlns:a16="http://schemas.microsoft.com/office/drawing/2014/main" id="{00000000-0008-0000-0500-00001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75" name="Text Box 631">
          <a:extLst>
            <a:ext uri="{FF2B5EF4-FFF2-40B4-BE49-F238E27FC236}">
              <a16:creationId xmlns:a16="http://schemas.microsoft.com/office/drawing/2014/main" id="{00000000-0008-0000-0500-00001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76" name="Text Box 632">
          <a:extLst>
            <a:ext uri="{FF2B5EF4-FFF2-40B4-BE49-F238E27FC236}">
              <a16:creationId xmlns:a16="http://schemas.microsoft.com/office/drawing/2014/main" id="{00000000-0008-0000-0500-00001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77" name="Text Box 633">
          <a:extLst>
            <a:ext uri="{FF2B5EF4-FFF2-40B4-BE49-F238E27FC236}">
              <a16:creationId xmlns:a16="http://schemas.microsoft.com/office/drawing/2014/main" id="{00000000-0008-0000-0500-00001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78" name="Text Box 634">
          <a:extLst>
            <a:ext uri="{FF2B5EF4-FFF2-40B4-BE49-F238E27FC236}">
              <a16:creationId xmlns:a16="http://schemas.microsoft.com/office/drawing/2014/main" id="{00000000-0008-0000-0500-00001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79" name="Text Box 347">
          <a:extLst>
            <a:ext uri="{FF2B5EF4-FFF2-40B4-BE49-F238E27FC236}">
              <a16:creationId xmlns:a16="http://schemas.microsoft.com/office/drawing/2014/main" id="{00000000-0008-0000-0500-00001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80" name="Text Box 348">
          <a:extLst>
            <a:ext uri="{FF2B5EF4-FFF2-40B4-BE49-F238E27FC236}">
              <a16:creationId xmlns:a16="http://schemas.microsoft.com/office/drawing/2014/main" id="{00000000-0008-0000-0500-00001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81" name="Text Box 349">
          <a:extLst>
            <a:ext uri="{FF2B5EF4-FFF2-40B4-BE49-F238E27FC236}">
              <a16:creationId xmlns:a16="http://schemas.microsoft.com/office/drawing/2014/main" id="{00000000-0008-0000-0500-00001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82" name="Text Box 350">
          <a:extLst>
            <a:ext uri="{FF2B5EF4-FFF2-40B4-BE49-F238E27FC236}">
              <a16:creationId xmlns:a16="http://schemas.microsoft.com/office/drawing/2014/main" id="{00000000-0008-0000-0500-00001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83" name="Text Box 351">
          <a:extLst>
            <a:ext uri="{FF2B5EF4-FFF2-40B4-BE49-F238E27FC236}">
              <a16:creationId xmlns:a16="http://schemas.microsoft.com/office/drawing/2014/main" id="{00000000-0008-0000-0500-00001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84" name="Text Box 352">
          <a:extLst>
            <a:ext uri="{FF2B5EF4-FFF2-40B4-BE49-F238E27FC236}">
              <a16:creationId xmlns:a16="http://schemas.microsoft.com/office/drawing/2014/main" id="{00000000-0008-0000-0500-00001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85" name="Text Box 353">
          <a:extLst>
            <a:ext uri="{FF2B5EF4-FFF2-40B4-BE49-F238E27FC236}">
              <a16:creationId xmlns:a16="http://schemas.microsoft.com/office/drawing/2014/main" id="{00000000-0008-0000-0500-00001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86" name="Text Box 354">
          <a:extLst>
            <a:ext uri="{FF2B5EF4-FFF2-40B4-BE49-F238E27FC236}">
              <a16:creationId xmlns:a16="http://schemas.microsoft.com/office/drawing/2014/main" id="{00000000-0008-0000-0500-00001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87" name="Text Box 355">
          <a:extLst>
            <a:ext uri="{FF2B5EF4-FFF2-40B4-BE49-F238E27FC236}">
              <a16:creationId xmlns:a16="http://schemas.microsoft.com/office/drawing/2014/main" id="{00000000-0008-0000-0500-00001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88" name="Text Box 356">
          <a:extLst>
            <a:ext uri="{FF2B5EF4-FFF2-40B4-BE49-F238E27FC236}">
              <a16:creationId xmlns:a16="http://schemas.microsoft.com/office/drawing/2014/main" id="{00000000-0008-0000-0500-00002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89" name="Text Box 357">
          <a:extLst>
            <a:ext uri="{FF2B5EF4-FFF2-40B4-BE49-F238E27FC236}">
              <a16:creationId xmlns:a16="http://schemas.microsoft.com/office/drawing/2014/main" id="{00000000-0008-0000-0500-00002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90" name="Text Box 358">
          <a:extLst>
            <a:ext uri="{FF2B5EF4-FFF2-40B4-BE49-F238E27FC236}">
              <a16:creationId xmlns:a16="http://schemas.microsoft.com/office/drawing/2014/main" id="{00000000-0008-0000-0500-00002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91" name="Text Box 359">
          <a:extLst>
            <a:ext uri="{FF2B5EF4-FFF2-40B4-BE49-F238E27FC236}">
              <a16:creationId xmlns:a16="http://schemas.microsoft.com/office/drawing/2014/main" id="{00000000-0008-0000-0500-00002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92" name="Text Box 360">
          <a:extLst>
            <a:ext uri="{FF2B5EF4-FFF2-40B4-BE49-F238E27FC236}">
              <a16:creationId xmlns:a16="http://schemas.microsoft.com/office/drawing/2014/main" id="{00000000-0008-0000-0500-00002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93" name="Text Box 361">
          <a:extLst>
            <a:ext uri="{FF2B5EF4-FFF2-40B4-BE49-F238E27FC236}">
              <a16:creationId xmlns:a16="http://schemas.microsoft.com/office/drawing/2014/main" id="{00000000-0008-0000-0500-00002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94" name="Text Box 362">
          <a:extLst>
            <a:ext uri="{FF2B5EF4-FFF2-40B4-BE49-F238E27FC236}">
              <a16:creationId xmlns:a16="http://schemas.microsoft.com/office/drawing/2014/main" id="{00000000-0008-0000-0500-00002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95" name="Text Box 363">
          <a:extLst>
            <a:ext uri="{FF2B5EF4-FFF2-40B4-BE49-F238E27FC236}">
              <a16:creationId xmlns:a16="http://schemas.microsoft.com/office/drawing/2014/main" id="{00000000-0008-0000-0500-00002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96" name="Text Box 364">
          <a:extLst>
            <a:ext uri="{FF2B5EF4-FFF2-40B4-BE49-F238E27FC236}">
              <a16:creationId xmlns:a16="http://schemas.microsoft.com/office/drawing/2014/main" id="{00000000-0008-0000-0500-00002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97" name="Text Box 365">
          <a:extLst>
            <a:ext uri="{FF2B5EF4-FFF2-40B4-BE49-F238E27FC236}">
              <a16:creationId xmlns:a16="http://schemas.microsoft.com/office/drawing/2014/main" id="{00000000-0008-0000-0500-00002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98" name="Text Box 366">
          <a:extLst>
            <a:ext uri="{FF2B5EF4-FFF2-40B4-BE49-F238E27FC236}">
              <a16:creationId xmlns:a16="http://schemas.microsoft.com/office/drawing/2014/main" id="{00000000-0008-0000-0500-00002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499" name="Text Box 367">
          <a:extLst>
            <a:ext uri="{FF2B5EF4-FFF2-40B4-BE49-F238E27FC236}">
              <a16:creationId xmlns:a16="http://schemas.microsoft.com/office/drawing/2014/main" id="{00000000-0008-0000-0500-00002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00" name="Text Box 368">
          <a:extLst>
            <a:ext uri="{FF2B5EF4-FFF2-40B4-BE49-F238E27FC236}">
              <a16:creationId xmlns:a16="http://schemas.microsoft.com/office/drawing/2014/main" id="{00000000-0008-0000-0500-00002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01" name="Text Box 369">
          <a:extLst>
            <a:ext uri="{FF2B5EF4-FFF2-40B4-BE49-F238E27FC236}">
              <a16:creationId xmlns:a16="http://schemas.microsoft.com/office/drawing/2014/main" id="{00000000-0008-0000-0500-00002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02" name="Text Box 370">
          <a:extLst>
            <a:ext uri="{FF2B5EF4-FFF2-40B4-BE49-F238E27FC236}">
              <a16:creationId xmlns:a16="http://schemas.microsoft.com/office/drawing/2014/main" id="{00000000-0008-0000-0500-00002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03" name="Text Box 371">
          <a:extLst>
            <a:ext uri="{FF2B5EF4-FFF2-40B4-BE49-F238E27FC236}">
              <a16:creationId xmlns:a16="http://schemas.microsoft.com/office/drawing/2014/main" id="{00000000-0008-0000-0500-00002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04" name="Text Box 372">
          <a:extLst>
            <a:ext uri="{FF2B5EF4-FFF2-40B4-BE49-F238E27FC236}">
              <a16:creationId xmlns:a16="http://schemas.microsoft.com/office/drawing/2014/main" id="{00000000-0008-0000-0500-00003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05" name="Text Box 373">
          <a:extLst>
            <a:ext uri="{FF2B5EF4-FFF2-40B4-BE49-F238E27FC236}">
              <a16:creationId xmlns:a16="http://schemas.microsoft.com/office/drawing/2014/main" id="{00000000-0008-0000-0500-00003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06" name="Text Box 374">
          <a:extLst>
            <a:ext uri="{FF2B5EF4-FFF2-40B4-BE49-F238E27FC236}">
              <a16:creationId xmlns:a16="http://schemas.microsoft.com/office/drawing/2014/main" id="{00000000-0008-0000-0500-00003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07" name="Text Box 375">
          <a:extLst>
            <a:ext uri="{FF2B5EF4-FFF2-40B4-BE49-F238E27FC236}">
              <a16:creationId xmlns:a16="http://schemas.microsoft.com/office/drawing/2014/main" id="{00000000-0008-0000-0500-00003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08" name="Text Box 376">
          <a:extLst>
            <a:ext uri="{FF2B5EF4-FFF2-40B4-BE49-F238E27FC236}">
              <a16:creationId xmlns:a16="http://schemas.microsoft.com/office/drawing/2014/main" id="{00000000-0008-0000-0500-00003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09" name="Text Box 377">
          <a:extLst>
            <a:ext uri="{FF2B5EF4-FFF2-40B4-BE49-F238E27FC236}">
              <a16:creationId xmlns:a16="http://schemas.microsoft.com/office/drawing/2014/main" id="{00000000-0008-0000-0500-00003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10" name="Text Box 378">
          <a:extLst>
            <a:ext uri="{FF2B5EF4-FFF2-40B4-BE49-F238E27FC236}">
              <a16:creationId xmlns:a16="http://schemas.microsoft.com/office/drawing/2014/main" id="{00000000-0008-0000-0500-00003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11" name="Text Box 379">
          <a:extLst>
            <a:ext uri="{FF2B5EF4-FFF2-40B4-BE49-F238E27FC236}">
              <a16:creationId xmlns:a16="http://schemas.microsoft.com/office/drawing/2014/main" id="{00000000-0008-0000-0500-00003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12" name="Text Box 380">
          <a:extLst>
            <a:ext uri="{FF2B5EF4-FFF2-40B4-BE49-F238E27FC236}">
              <a16:creationId xmlns:a16="http://schemas.microsoft.com/office/drawing/2014/main" id="{00000000-0008-0000-0500-00003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13" name="Text Box 381">
          <a:extLst>
            <a:ext uri="{FF2B5EF4-FFF2-40B4-BE49-F238E27FC236}">
              <a16:creationId xmlns:a16="http://schemas.microsoft.com/office/drawing/2014/main" id="{00000000-0008-0000-0500-00003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14" name="Text Box 382">
          <a:extLst>
            <a:ext uri="{FF2B5EF4-FFF2-40B4-BE49-F238E27FC236}">
              <a16:creationId xmlns:a16="http://schemas.microsoft.com/office/drawing/2014/main" id="{00000000-0008-0000-0500-00003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15" name="Text Box 383">
          <a:extLst>
            <a:ext uri="{FF2B5EF4-FFF2-40B4-BE49-F238E27FC236}">
              <a16:creationId xmlns:a16="http://schemas.microsoft.com/office/drawing/2014/main" id="{00000000-0008-0000-0500-00003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16" name="Text Box 384">
          <a:extLst>
            <a:ext uri="{FF2B5EF4-FFF2-40B4-BE49-F238E27FC236}">
              <a16:creationId xmlns:a16="http://schemas.microsoft.com/office/drawing/2014/main" id="{00000000-0008-0000-0500-00003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17" name="Text Box 385">
          <a:extLst>
            <a:ext uri="{FF2B5EF4-FFF2-40B4-BE49-F238E27FC236}">
              <a16:creationId xmlns:a16="http://schemas.microsoft.com/office/drawing/2014/main" id="{00000000-0008-0000-0500-00003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18" name="Text Box 386">
          <a:extLst>
            <a:ext uri="{FF2B5EF4-FFF2-40B4-BE49-F238E27FC236}">
              <a16:creationId xmlns:a16="http://schemas.microsoft.com/office/drawing/2014/main" id="{00000000-0008-0000-0500-00003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19" name="Text Box 387">
          <a:extLst>
            <a:ext uri="{FF2B5EF4-FFF2-40B4-BE49-F238E27FC236}">
              <a16:creationId xmlns:a16="http://schemas.microsoft.com/office/drawing/2014/main" id="{00000000-0008-0000-0500-00003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20" name="Text Box 388">
          <a:extLst>
            <a:ext uri="{FF2B5EF4-FFF2-40B4-BE49-F238E27FC236}">
              <a16:creationId xmlns:a16="http://schemas.microsoft.com/office/drawing/2014/main" id="{00000000-0008-0000-0500-00004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21" name="Text Box 389">
          <a:extLst>
            <a:ext uri="{FF2B5EF4-FFF2-40B4-BE49-F238E27FC236}">
              <a16:creationId xmlns:a16="http://schemas.microsoft.com/office/drawing/2014/main" id="{00000000-0008-0000-0500-00004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22" name="Text Box 390">
          <a:extLst>
            <a:ext uri="{FF2B5EF4-FFF2-40B4-BE49-F238E27FC236}">
              <a16:creationId xmlns:a16="http://schemas.microsoft.com/office/drawing/2014/main" id="{00000000-0008-0000-0500-00004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23" name="Text Box 391">
          <a:extLst>
            <a:ext uri="{FF2B5EF4-FFF2-40B4-BE49-F238E27FC236}">
              <a16:creationId xmlns:a16="http://schemas.microsoft.com/office/drawing/2014/main" id="{00000000-0008-0000-0500-00004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24" name="Text Box 392">
          <a:extLst>
            <a:ext uri="{FF2B5EF4-FFF2-40B4-BE49-F238E27FC236}">
              <a16:creationId xmlns:a16="http://schemas.microsoft.com/office/drawing/2014/main" id="{00000000-0008-0000-0500-00004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25" name="Text Box 393">
          <a:extLst>
            <a:ext uri="{FF2B5EF4-FFF2-40B4-BE49-F238E27FC236}">
              <a16:creationId xmlns:a16="http://schemas.microsoft.com/office/drawing/2014/main" id="{00000000-0008-0000-0500-00004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26" name="Text Box 394">
          <a:extLst>
            <a:ext uri="{FF2B5EF4-FFF2-40B4-BE49-F238E27FC236}">
              <a16:creationId xmlns:a16="http://schemas.microsoft.com/office/drawing/2014/main" id="{00000000-0008-0000-0500-00004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27" name="Text Box 587">
          <a:extLst>
            <a:ext uri="{FF2B5EF4-FFF2-40B4-BE49-F238E27FC236}">
              <a16:creationId xmlns:a16="http://schemas.microsoft.com/office/drawing/2014/main" id="{00000000-0008-0000-0500-00004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28" name="Text Box 588">
          <a:extLst>
            <a:ext uri="{FF2B5EF4-FFF2-40B4-BE49-F238E27FC236}">
              <a16:creationId xmlns:a16="http://schemas.microsoft.com/office/drawing/2014/main" id="{00000000-0008-0000-0500-00004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29" name="Text Box 589">
          <a:extLst>
            <a:ext uri="{FF2B5EF4-FFF2-40B4-BE49-F238E27FC236}">
              <a16:creationId xmlns:a16="http://schemas.microsoft.com/office/drawing/2014/main" id="{00000000-0008-0000-0500-00004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30" name="Text Box 590">
          <a:extLst>
            <a:ext uri="{FF2B5EF4-FFF2-40B4-BE49-F238E27FC236}">
              <a16:creationId xmlns:a16="http://schemas.microsoft.com/office/drawing/2014/main" id="{00000000-0008-0000-0500-00004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31" name="Text Box 591">
          <a:extLst>
            <a:ext uri="{FF2B5EF4-FFF2-40B4-BE49-F238E27FC236}">
              <a16:creationId xmlns:a16="http://schemas.microsoft.com/office/drawing/2014/main" id="{00000000-0008-0000-0500-00004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32" name="Text Box 592">
          <a:extLst>
            <a:ext uri="{FF2B5EF4-FFF2-40B4-BE49-F238E27FC236}">
              <a16:creationId xmlns:a16="http://schemas.microsoft.com/office/drawing/2014/main" id="{00000000-0008-0000-0500-00004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33" name="Text Box 593">
          <a:extLst>
            <a:ext uri="{FF2B5EF4-FFF2-40B4-BE49-F238E27FC236}">
              <a16:creationId xmlns:a16="http://schemas.microsoft.com/office/drawing/2014/main" id="{00000000-0008-0000-0500-00004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34" name="Text Box 594">
          <a:extLst>
            <a:ext uri="{FF2B5EF4-FFF2-40B4-BE49-F238E27FC236}">
              <a16:creationId xmlns:a16="http://schemas.microsoft.com/office/drawing/2014/main" id="{00000000-0008-0000-0500-00004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35" name="Text Box 595">
          <a:extLst>
            <a:ext uri="{FF2B5EF4-FFF2-40B4-BE49-F238E27FC236}">
              <a16:creationId xmlns:a16="http://schemas.microsoft.com/office/drawing/2014/main" id="{00000000-0008-0000-0500-00004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36" name="Text Box 596">
          <a:extLst>
            <a:ext uri="{FF2B5EF4-FFF2-40B4-BE49-F238E27FC236}">
              <a16:creationId xmlns:a16="http://schemas.microsoft.com/office/drawing/2014/main" id="{00000000-0008-0000-0500-00005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37" name="Text Box 597">
          <a:extLst>
            <a:ext uri="{FF2B5EF4-FFF2-40B4-BE49-F238E27FC236}">
              <a16:creationId xmlns:a16="http://schemas.microsoft.com/office/drawing/2014/main" id="{00000000-0008-0000-0500-00005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38" name="Text Box 598">
          <a:extLst>
            <a:ext uri="{FF2B5EF4-FFF2-40B4-BE49-F238E27FC236}">
              <a16:creationId xmlns:a16="http://schemas.microsoft.com/office/drawing/2014/main" id="{00000000-0008-0000-0500-00005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39" name="Text Box 599">
          <a:extLst>
            <a:ext uri="{FF2B5EF4-FFF2-40B4-BE49-F238E27FC236}">
              <a16:creationId xmlns:a16="http://schemas.microsoft.com/office/drawing/2014/main" id="{00000000-0008-0000-0500-00005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40" name="Text Box 600">
          <a:extLst>
            <a:ext uri="{FF2B5EF4-FFF2-40B4-BE49-F238E27FC236}">
              <a16:creationId xmlns:a16="http://schemas.microsoft.com/office/drawing/2014/main" id="{00000000-0008-0000-0500-00005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41" name="Text Box 601">
          <a:extLst>
            <a:ext uri="{FF2B5EF4-FFF2-40B4-BE49-F238E27FC236}">
              <a16:creationId xmlns:a16="http://schemas.microsoft.com/office/drawing/2014/main" id="{00000000-0008-0000-0500-00005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42" name="Text Box 602">
          <a:extLst>
            <a:ext uri="{FF2B5EF4-FFF2-40B4-BE49-F238E27FC236}">
              <a16:creationId xmlns:a16="http://schemas.microsoft.com/office/drawing/2014/main" id="{00000000-0008-0000-0500-00005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43" name="Text Box 603">
          <a:extLst>
            <a:ext uri="{FF2B5EF4-FFF2-40B4-BE49-F238E27FC236}">
              <a16:creationId xmlns:a16="http://schemas.microsoft.com/office/drawing/2014/main" id="{00000000-0008-0000-0500-00005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44" name="Text Box 604">
          <a:extLst>
            <a:ext uri="{FF2B5EF4-FFF2-40B4-BE49-F238E27FC236}">
              <a16:creationId xmlns:a16="http://schemas.microsoft.com/office/drawing/2014/main" id="{00000000-0008-0000-0500-00005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45" name="Text Box 605">
          <a:extLst>
            <a:ext uri="{FF2B5EF4-FFF2-40B4-BE49-F238E27FC236}">
              <a16:creationId xmlns:a16="http://schemas.microsoft.com/office/drawing/2014/main" id="{00000000-0008-0000-0500-00005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46" name="Text Box 606">
          <a:extLst>
            <a:ext uri="{FF2B5EF4-FFF2-40B4-BE49-F238E27FC236}">
              <a16:creationId xmlns:a16="http://schemas.microsoft.com/office/drawing/2014/main" id="{00000000-0008-0000-0500-00005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47" name="Text Box 607">
          <a:extLst>
            <a:ext uri="{FF2B5EF4-FFF2-40B4-BE49-F238E27FC236}">
              <a16:creationId xmlns:a16="http://schemas.microsoft.com/office/drawing/2014/main" id="{00000000-0008-0000-0500-00005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48" name="Text Box 608">
          <a:extLst>
            <a:ext uri="{FF2B5EF4-FFF2-40B4-BE49-F238E27FC236}">
              <a16:creationId xmlns:a16="http://schemas.microsoft.com/office/drawing/2014/main" id="{00000000-0008-0000-0500-00005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49" name="Text Box 609">
          <a:extLst>
            <a:ext uri="{FF2B5EF4-FFF2-40B4-BE49-F238E27FC236}">
              <a16:creationId xmlns:a16="http://schemas.microsoft.com/office/drawing/2014/main" id="{00000000-0008-0000-0500-00005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50" name="Text Box 610">
          <a:extLst>
            <a:ext uri="{FF2B5EF4-FFF2-40B4-BE49-F238E27FC236}">
              <a16:creationId xmlns:a16="http://schemas.microsoft.com/office/drawing/2014/main" id="{00000000-0008-0000-0500-00005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51" name="Text Box 611">
          <a:extLst>
            <a:ext uri="{FF2B5EF4-FFF2-40B4-BE49-F238E27FC236}">
              <a16:creationId xmlns:a16="http://schemas.microsoft.com/office/drawing/2014/main" id="{00000000-0008-0000-0500-00005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52" name="Text Box 612">
          <a:extLst>
            <a:ext uri="{FF2B5EF4-FFF2-40B4-BE49-F238E27FC236}">
              <a16:creationId xmlns:a16="http://schemas.microsoft.com/office/drawing/2014/main" id="{00000000-0008-0000-0500-00006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53" name="Text Box 613">
          <a:extLst>
            <a:ext uri="{FF2B5EF4-FFF2-40B4-BE49-F238E27FC236}">
              <a16:creationId xmlns:a16="http://schemas.microsoft.com/office/drawing/2014/main" id="{00000000-0008-0000-0500-00006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54" name="Text Box 614">
          <a:extLst>
            <a:ext uri="{FF2B5EF4-FFF2-40B4-BE49-F238E27FC236}">
              <a16:creationId xmlns:a16="http://schemas.microsoft.com/office/drawing/2014/main" id="{00000000-0008-0000-0500-00006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55" name="Text Box 615">
          <a:extLst>
            <a:ext uri="{FF2B5EF4-FFF2-40B4-BE49-F238E27FC236}">
              <a16:creationId xmlns:a16="http://schemas.microsoft.com/office/drawing/2014/main" id="{00000000-0008-0000-0500-00006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56" name="Text Box 616">
          <a:extLst>
            <a:ext uri="{FF2B5EF4-FFF2-40B4-BE49-F238E27FC236}">
              <a16:creationId xmlns:a16="http://schemas.microsoft.com/office/drawing/2014/main" id="{00000000-0008-0000-0500-00006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57" name="Text Box 617">
          <a:extLst>
            <a:ext uri="{FF2B5EF4-FFF2-40B4-BE49-F238E27FC236}">
              <a16:creationId xmlns:a16="http://schemas.microsoft.com/office/drawing/2014/main" id="{00000000-0008-0000-0500-00006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58" name="Text Box 618">
          <a:extLst>
            <a:ext uri="{FF2B5EF4-FFF2-40B4-BE49-F238E27FC236}">
              <a16:creationId xmlns:a16="http://schemas.microsoft.com/office/drawing/2014/main" id="{00000000-0008-0000-0500-00006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59" name="Text Box 619">
          <a:extLst>
            <a:ext uri="{FF2B5EF4-FFF2-40B4-BE49-F238E27FC236}">
              <a16:creationId xmlns:a16="http://schemas.microsoft.com/office/drawing/2014/main" id="{00000000-0008-0000-0500-00006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60" name="Text Box 620">
          <a:extLst>
            <a:ext uri="{FF2B5EF4-FFF2-40B4-BE49-F238E27FC236}">
              <a16:creationId xmlns:a16="http://schemas.microsoft.com/office/drawing/2014/main" id="{00000000-0008-0000-0500-00006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61" name="Text Box 621">
          <a:extLst>
            <a:ext uri="{FF2B5EF4-FFF2-40B4-BE49-F238E27FC236}">
              <a16:creationId xmlns:a16="http://schemas.microsoft.com/office/drawing/2014/main" id="{00000000-0008-0000-0500-00006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62" name="Text Box 622">
          <a:extLst>
            <a:ext uri="{FF2B5EF4-FFF2-40B4-BE49-F238E27FC236}">
              <a16:creationId xmlns:a16="http://schemas.microsoft.com/office/drawing/2014/main" id="{00000000-0008-0000-0500-00006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63" name="Text Box 623">
          <a:extLst>
            <a:ext uri="{FF2B5EF4-FFF2-40B4-BE49-F238E27FC236}">
              <a16:creationId xmlns:a16="http://schemas.microsoft.com/office/drawing/2014/main" id="{00000000-0008-0000-0500-00006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64" name="Text Box 624">
          <a:extLst>
            <a:ext uri="{FF2B5EF4-FFF2-40B4-BE49-F238E27FC236}">
              <a16:creationId xmlns:a16="http://schemas.microsoft.com/office/drawing/2014/main" id="{00000000-0008-0000-0500-00006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65" name="Text Box 625">
          <a:extLst>
            <a:ext uri="{FF2B5EF4-FFF2-40B4-BE49-F238E27FC236}">
              <a16:creationId xmlns:a16="http://schemas.microsoft.com/office/drawing/2014/main" id="{00000000-0008-0000-0500-00006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66" name="Text Box 626">
          <a:extLst>
            <a:ext uri="{FF2B5EF4-FFF2-40B4-BE49-F238E27FC236}">
              <a16:creationId xmlns:a16="http://schemas.microsoft.com/office/drawing/2014/main" id="{00000000-0008-0000-0500-00006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67" name="Text Box 627">
          <a:extLst>
            <a:ext uri="{FF2B5EF4-FFF2-40B4-BE49-F238E27FC236}">
              <a16:creationId xmlns:a16="http://schemas.microsoft.com/office/drawing/2014/main" id="{00000000-0008-0000-0500-00006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68" name="Text Box 628">
          <a:extLst>
            <a:ext uri="{FF2B5EF4-FFF2-40B4-BE49-F238E27FC236}">
              <a16:creationId xmlns:a16="http://schemas.microsoft.com/office/drawing/2014/main" id="{00000000-0008-0000-0500-00007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69" name="Text Box 629">
          <a:extLst>
            <a:ext uri="{FF2B5EF4-FFF2-40B4-BE49-F238E27FC236}">
              <a16:creationId xmlns:a16="http://schemas.microsoft.com/office/drawing/2014/main" id="{00000000-0008-0000-0500-00007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70" name="Text Box 630">
          <a:extLst>
            <a:ext uri="{FF2B5EF4-FFF2-40B4-BE49-F238E27FC236}">
              <a16:creationId xmlns:a16="http://schemas.microsoft.com/office/drawing/2014/main" id="{00000000-0008-0000-0500-00007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71" name="Text Box 631">
          <a:extLst>
            <a:ext uri="{FF2B5EF4-FFF2-40B4-BE49-F238E27FC236}">
              <a16:creationId xmlns:a16="http://schemas.microsoft.com/office/drawing/2014/main" id="{00000000-0008-0000-0500-00007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72" name="Text Box 632">
          <a:extLst>
            <a:ext uri="{FF2B5EF4-FFF2-40B4-BE49-F238E27FC236}">
              <a16:creationId xmlns:a16="http://schemas.microsoft.com/office/drawing/2014/main" id="{00000000-0008-0000-0500-00007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73" name="Text Box 633">
          <a:extLst>
            <a:ext uri="{FF2B5EF4-FFF2-40B4-BE49-F238E27FC236}">
              <a16:creationId xmlns:a16="http://schemas.microsoft.com/office/drawing/2014/main" id="{00000000-0008-0000-0500-00007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74" name="Text Box 634">
          <a:extLst>
            <a:ext uri="{FF2B5EF4-FFF2-40B4-BE49-F238E27FC236}">
              <a16:creationId xmlns:a16="http://schemas.microsoft.com/office/drawing/2014/main" id="{00000000-0008-0000-0500-00007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75" name="Text Box 3649">
          <a:extLst>
            <a:ext uri="{FF2B5EF4-FFF2-40B4-BE49-F238E27FC236}">
              <a16:creationId xmlns:a16="http://schemas.microsoft.com/office/drawing/2014/main" id="{00000000-0008-0000-0500-00007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76" name="Text Box 3650">
          <a:extLst>
            <a:ext uri="{FF2B5EF4-FFF2-40B4-BE49-F238E27FC236}">
              <a16:creationId xmlns:a16="http://schemas.microsoft.com/office/drawing/2014/main" id="{00000000-0008-0000-0500-00007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77" name="Text Box 3651">
          <a:extLst>
            <a:ext uri="{FF2B5EF4-FFF2-40B4-BE49-F238E27FC236}">
              <a16:creationId xmlns:a16="http://schemas.microsoft.com/office/drawing/2014/main" id="{00000000-0008-0000-0500-00007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78" name="Text Box 3652">
          <a:extLst>
            <a:ext uri="{FF2B5EF4-FFF2-40B4-BE49-F238E27FC236}">
              <a16:creationId xmlns:a16="http://schemas.microsoft.com/office/drawing/2014/main" id="{00000000-0008-0000-0500-00007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79" name="Text Box 3653">
          <a:extLst>
            <a:ext uri="{FF2B5EF4-FFF2-40B4-BE49-F238E27FC236}">
              <a16:creationId xmlns:a16="http://schemas.microsoft.com/office/drawing/2014/main" id="{00000000-0008-0000-0500-00007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80" name="Text Box 3654">
          <a:extLst>
            <a:ext uri="{FF2B5EF4-FFF2-40B4-BE49-F238E27FC236}">
              <a16:creationId xmlns:a16="http://schemas.microsoft.com/office/drawing/2014/main" id="{00000000-0008-0000-0500-00007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81" name="Text Box 3655">
          <a:extLst>
            <a:ext uri="{FF2B5EF4-FFF2-40B4-BE49-F238E27FC236}">
              <a16:creationId xmlns:a16="http://schemas.microsoft.com/office/drawing/2014/main" id="{00000000-0008-0000-0500-00007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82" name="Text Box 3656">
          <a:extLst>
            <a:ext uri="{FF2B5EF4-FFF2-40B4-BE49-F238E27FC236}">
              <a16:creationId xmlns:a16="http://schemas.microsoft.com/office/drawing/2014/main" id="{00000000-0008-0000-0500-00007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83" name="Text Box 3657">
          <a:extLst>
            <a:ext uri="{FF2B5EF4-FFF2-40B4-BE49-F238E27FC236}">
              <a16:creationId xmlns:a16="http://schemas.microsoft.com/office/drawing/2014/main" id="{00000000-0008-0000-0500-00007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84" name="Text Box 3658">
          <a:extLst>
            <a:ext uri="{FF2B5EF4-FFF2-40B4-BE49-F238E27FC236}">
              <a16:creationId xmlns:a16="http://schemas.microsoft.com/office/drawing/2014/main" id="{00000000-0008-0000-0500-00008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85" name="Text Box 3659">
          <a:extLst>
            <a:ext uri="{FF2B5EF4-FFF2-40B4-BE49-F238E27FC236}">
              <a16:creationId xmlns:a16="http://schemas.microsoft.com/office/drawing/2014/main" id="{00000000-0008-0000-0500-00008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86" name="Text Box 3660">
          <a:extLst>
            <a:ext uri="{FF2B5EF4-FFF2-40B4-BE49-F238E27FC236}">
              <a16:creationId xmlns:a16="http://schemas.microsoft.com/office/drawing/2014/main" id="{00000000-0008-0000-0500-00008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87" name="Text Box 3661">
          <a:extLst>
            <a:ext uri="{FF2B5EF4-FFF2-40B4-BE49-F238E27FC236}">
              <a16:creationId xmlns:a16="http://schemas.microsoft.com/office/drawing/2014/main" id="{00000000-0008-0000-0500-00008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88" name="Text Box 3662">
          <a:extLst>
            <a:ext uri="{FF2B5EF4-FFF2-40B4-BE49-F238E27FC236}">
              <a16:creationId xmlns:a16="http://schemas.microsoft.com/office/drawing/2014/main" id="{00000000-0008-0000-0500-00008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89" name="Text Box 3663">
          <a:extLst>
            <a:ext uri="{FF2B5EF4-FFF2-40B4-BE49-F238E27FC236}">
              <a16:creationId xmlns:a16="http://schemas.microsoft.com/office/drawing/2014/main" id="{00000000-0008-0000-0500-00008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90" name="Text Box 3664">
          <a:extLst>
            <a:ext uri="{FF2B5EF4-FFF2-40B4-BE49-F238E27FC236}">
              <a16:creationId xmlns:a16="http://schemas.microsoft.com/office/drawing/2014/main" id="{00000000-0008-0000-0500-00008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91" name="Text Box 3665">
          <a:extLst>
            <a:ext uri="{FF2B5EF4-FFF2-40B4-BE49-F238E27FC236}">
              <a16:creationId xmlns:a16="http://schemas.microsoft.com/office/drawing/2014/main" id="{00000000-0008-0000-0500-00008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92" name="Text Box 3666">
          <a:extLst>
            <a:ext uri="{FF2B5EF4-FFF2-40B4-BE49-F238E27FC236}">
              <a16:creationId xmlns:a16="http://schemas.microsoft.com/office/drawing/2014/main" id="{00000000-0008-0000-0500-00008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93" name="Text Box 3667">
          <a:extLst>
            <a:ext uri="{FF2B5EF4-FFF2-40B4-BE49-F238E27FC236}">
              <a16:creationId xmlns:a16="http://schemas.microsoft.com/office/drawing/2014/main" id="{00000000-0008-0000-0500-00008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94" name="Text Box 3668">
          <a:extLst>
            <a:ext uri="{FF2B5EF4-FFF2-40B4-BE49-F238E27FC236}">
              <a16:creationId xmlns:a16="http://schemas.microsoft.com/office/drawing/2014/main" id="{00000000-0008-0000-0500-00008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95" name="Text Box 3669">
          <a:extLst>
            <a:ext uri="{FF2B5EF4-FFF2-40B4-BE49-F238E27FC236}">
              <a16:creationId xmlns:a16="http://schemas.microsoft.com/office/drawing/2014/main" id="{00000000-0008-0000-0500-00008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96" name="Text Box 3670">
          <a:extLst>
            <a:ext uri="{FF2B5EF4-FFF2-40B4-BE49-F238E27FC236}">
              <a16:creationId xmlns:a16="http://schemas.microsoft.com/office/drawing/2014/main" id="{00000000-0008-0000-0500-00008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97" name="Text Box 3671">
          <a:extLst>
            <a:ext uri="{FF2B5EF4-FFF2-40B4-BE49-F238E27FC236}">
              <a16:creationId xmlns:a16="http://schemas.microsoft.com/office/drawing/2014/main" id="{00000000-0008-0000-0500-00008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98" name="Text Box 3672">
          <a:extLst>
            <a:ext uri="{FF2B5EF4-FFF2-40B4-BE49-F238E27FC236}">
              <a16:creationId xmlns:a16="http://schemas.microsoft.com/office/drawing/2014/main" id="{00000000-0008-0000-0500-00008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599" name="Text Box 3673">
          <a:extLst>
            <a:ext uri="{FF2B5EF4-FFF2-40B4-BE49-F238E27FC236}">
              <a16:creationId xmlns:a16="http://schemas.microsoft.com/office/drawing/2014/main" id="{00000000-0008-0000-0500-00008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00" name="Text Box 3674">
          <a:extLst>
            <a:ext uri="{FF2B5EF4-FFF2-40B4-BE49-F238E27FC236}">
              <a16:creationId xmlns:a16="http://schemas.microsoft.com/office/drawing/2014/main" id="{00000000-0008-0000-0500-00009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01" name="Text Box 3675">
          <a:extLst>
            <a:ext uri="{FF2B5EF4-FFF2-40B4-BE49-F238E27FC236}">
              <a16:creationId xmlns:a16="http://schemas.microsoft.com/office/drawing/2014/main" id="{00000000-0008-0000-0500-00009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02" name="Text Box 3676">
          <a:extLst>
            <a:ext uri="{FF2B5EF4-FFF2-40B4-BE49-F238E27FC236}">
              <a16:creationId xmlns:a16="http://schemas.microsoft.com/office/drawing/2014/main" id="{00000000-0008-0000-0500-00009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03" name="Text Box 3677">
          <a:extLst>
            <a:ext uri="{FF2B5EF4-FFF2-40B4-BE49-F238E27FC236}">
              <a16:creationId xmlns:a16="http://schemas.microsoft.com/office/drawing/2014/main" id="{00000000-0008-0000-0500-00009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04" name="Text Box 3678">
          <a:extLst>
            <a:ext uri="{FF2B5EF4-FFF2-40B4-BE49-F238E27FC236}">
              <a16:creationId xmlns:a16="http://schemas.microsoft.com/office/drawing/2014/main" id="{00000000-0008-0000-0500-00009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05" name="Text Box 3679">
          <a:extLst>
            <a:ext uri="{FF2B5EF4-FFF2-40B4-BE49-F238E27FC236}">
              <a16:creationId xmlns:a16="http://schemas.microsoft.com/office/drawing/2014/main" id="{00000000-0008-0000-0500-00009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06" name="Text Box 3680">
          <a:extLst>
            <a:ext uri="{FF2B5EF4-FFF2-40B4-BE49-F238E27FC236}">
              <a16:creationId xmlns:a16="http://schemas.microsoft.com/office/drawing/2014/main" id="{00000000-0008-0000-0500-00009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07" name="Text Box 3681">
          <a:extLst>
            <a:ext uri="{FF2B5EF4-FFF2-40B4-BE49-F238E27FC236}">
              <a16:creationId xmlns:a16="http://schemas.microsoft.com/office/drawing/2014/main" id="{00000000-0008-0000-0500-00009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08" name="Text Box 3682">
          <a:extLst>
            <a:ext uri="{FF2B5EF4-FFF2-40B4-BE49-F238E27FC236}">
              <a16:creationId xmlns:a16="http://schemas.microsoft.com/office/drawing/2014/main" id="{00000000-0008-0000-0500-00009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09" name="Text Box 3683">
          <a:extLst>
            <a:ext uri="{FF2B5EF4-FFF2-40B4-BE49-F238E27FC236}">
              <a16:creationId xmlns:a16="http://schemas.microsoft.com/office/drawing/2014/main" id="{00000000-0008-0000-0500-00009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10" name="Text Box 3684">
          <a:extLst>
            <a:ext uri="{FF2B5EF4-FFF2-40B4-BE49-F238E27FC236}">
              <a16:creationId xmlns:a16="http://schemas.microsoft.com/office/drawing/2014/main" id="{00000000-0008-0000-0500-00009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11" name="Text Box 3685">
          <a:extLst>
            <a:ext uri="{FF2B5EF4-FFF2-40B4-BE49-F238E27FC236}">
              <a16:creationId xmlns:a16="http://schemas.microsoft.com/office/drawing/2014/main" id="{00000000-0008-0000-0500-00009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12" name="Text Box 3686">
          <a:extLst>
            <a:ext uri="{FF2B5EF4-FFF2-40B4-BE49-F238E27FC236}">
              <a16:creationId xmlns:a16="http://schemas.microsoft.com/office/drawing/2014/main" id="{00000000-0008-0000-0500-00009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13" name="Text Box 3687">
          <a:extLst>
            <a:ext uri="{FF2B5EF4-FFF2-40B4-BE49-F238E27FC236}">
              <a16:creationId xmlns:a16="http://schemas.microsoft.com/office/drawing/2014/main" id="{00000000-0008-0000-0500-00009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14" name="Text Box 3688">
          <a:extLst>
            <a:ext uri="{FF2B5EF4-FFF2-40B4-BE49-F238E27FC236}">
              <a16:creationId xmlns:a16="http://schemas.microsoft.com/office/drawing/2014/main" id="{00000000-0008-0000-0500-00009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15" name="Text Box 3689">
          <a:extLst>
            <a:ext uri="{FF2B5EF4-FFF2-40B4-BE49-F238E27FC236}">
              <a16:creationId xmlns:a16="http://schemas.microsoft.com/office/drawing/2014/main" id="{00000000-0008-0000-0500-00009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16" name="Text Box 3690">
          <a:extLst>
            <a:ext uri="{FF2B5EF4-FFF2-40B4-BE49-F238E27FC236}">
              <a16:creationId xmlns:a16="http://schemas.microsoft.com/office/drawing/2014/main" id="{00000000-0008-0000-0500-0000A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17" name="Text Box 3691">
          <a:extLst>
            <a:ext uri="{FF2B5EF4-FFF2-40B4-BE49-F238E27FC236}">
              <a16:creationId xmlns:a16="http://schemas.microsoft.com/office/drawing/2014/main" id="{00000000-0008-0000-0500-0000A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18" name="Text Box 3692">
          <a:extLst>
            <a:ext uri="{FF2B5EF4-FFF2-40B4-BE49-F238E27FC236}">
              <a16:creationId xmlns:a16="http://schemas.microsoft.com/office/drawing/2014/main" id="{00000000-0008-0000-0500-0000A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19" name="Text Box 3693">
          <a:extLst>
            <a:ext uri="{FF2B5EF4-FFF2-40B4-BE49-F238E27FC236}">
              <a16:creationId xmlns:a16="http://schemas.microsoft.com/office/drawing/2014/main" id="{00000000-0008-0000-0500-0000A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20" name="Text Box 3694">
          <a:extLst>
            <a:ext uri="{FF2B5EF4-FFF2-40B4-BE49-F238E27FC236}">
              <a16:creationId xmlns:a16="http://schemas.microsoft.com/office/drawing/2014/main" id="{00000000-0008-0000-0500-0000A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21" name="Text Box 3695">
          <a:extLst>
            <a:ext uri="{FF2B5EF4-FFF2-40B4-BE49-F238E27FC236}">
              <a16:creationId xmlns:a16="http://schemas.microsoft.com/office/drawing/2014/main" id="{00000000-0008-0000-0500-0000A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22" name="Text Box 3696">
          <a:extLst>
            <a:ext uri="{FF2B5EF4-FFF2-40B4-BE49-F238E27FC236}">
              <a16:creationId xmlns:a16="http://schemas.microsoft.com/office/drawing/2014/main" id="{00000000-0008-0000-0500-0000A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23" name="Text Box 3697">
          <a:extLst>
            <a:ext uri="{FF2B5EF4-FFF2-40B4-BE49-F238E27FC236}">
              <a16:creationId xmlns:a16="http://schemas.microsoft.com/office/drawing/2014/main" id="{00000000-0008-0000-0500-0000A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24" name="Text Box 3698">
          <a:extLst>
            <a:ext uri="{FF2B5EF4-FFF2-40B4-BE49-F238E27FC236}">
              <a16:creationId xmlns:a16="http://schemas.microsoft.com/office/drawing/2014/main" id="{00000000-0008-0000-0500-0000A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25" name="Text Box 3699">
          <a:extLst>
            <a:ext uri="{FF2B5EF4-FFF2-40B4-BE49-F238E27FC236}">
              <a16:creationId xmlns:a16="http://schemas.microsoft.com/office/drawing/2014/main" id="{00000000-0008-0000-0500-0000A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26" name="Text Box 3700">
          <a:extLst>
            <a:ext uri="{FF2B5EF4-FFF2-40B4-BE49-F238E27FC236}">
              <a16:creationId xmlns:a16="http://schemas.microsoft.com/office/drawing/2014/main" id="{00000000-0008-0000-0500-0000A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27" name="Text Box 3701">
          <a:extLst>
            <a:ext uri="{FF2B5EF4-FFF2-40B4-BE49-F238E27FC236}">
              <a16:creationId xmlns:a16="http://schemas.microsoft.com/office/drawing/2014/main" id="{00000000-0008-0000-0500-0000A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28" name="Text Box 3702">
          <a:extLst>
            <a:ext uri="{FF2B5EF4-FFF2-40B4-BE49-F238E27FC236}">
              <a16:creationId xmlns:a16="http://schemas.microsoft.com/office/drawing/2014/main" id="{00000000-0008-0000-0500-0000A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29" name="Text Box 3703">
          <a:extLst>
            <a:ext uri="{FF2B5EF4-FFF2-40B4-BE49-F238E27FC236}">
              <a16:creationId xmlns:a16="http://schemas.microsoft.com/office/drawing/2014/main" id="{00000000-0008-0000-0500-0000A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30" name="Text Box 3704">
          <a:extLst>
            <a:ext uri="{FF2B5EF4-FFF2-40B4-BE49-F238E27FC236}">
              <a16:creationId xmlns:a16="http://schemas.microsoft.com/office/drawing/2014/main" id="{00000000-0008-0000-0500-0000A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31" name="Text Box 3705">
          <a:extLst>
            <a:ext uri="{FF2B5EF4-FFF2-40B4-BE49-F238E27FC236}">
              <a16:creationId xmlns:a16="http://schemas.microsoft.com/office/drawing/2014/main" id="{00000000-0008-0000-0500-0000A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32" name="Text Box 3706">
          <a:extLst>
            <a:ext uri="{FF2B5EF4-FFF2-40B4-BE49-F238E27FC236}">
              <a16:creationId xmlns:a16="http://schemas.microsoft.com/office/drawing/2014/main" id="{00000000-0008-0000-0500-0000B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33" name="Text Box 3707">
          <a:extLst>
            <a:ext uri="{FF2B5EF4-FFF2-40B4-BE49-F238E27FC236}">
              <a16:creationId xmlns:a16="http://schemas.microsoft.com/office/drawing/2014/main" id="{00000000-0008-0000-0500-0000B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34" name="Text Box 3708">
          <a:extLst>
            <a:ext uri="{FF2B5EF4-FFF2-40B4-BE49-F238E27FC236}">
              <a16:creationId xmlns:a16="http://schemas.microsoft.com/office/drawing/2014/main" id="{00000000-0008-0000-0500-0000B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35" name="Text Box 3709">
          <a:extLst>
            <a:ext uri="{FF2B5EF4-FFF2-40B4-BE49-F238E27FC236}">
              <a16:creationId xmlns:a16="http://schemas.microsoft.com/office/drawing/2014/main" id="{00000000-0008-0000-0500-0000B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36" name="Text Box 3710">
          <a:extLst>
            <a:ext uri="{FF2B5EF4-FFF2-40B4-BE49-F238E27FC236}">
              <a16:creationId xmlns:a16="http://schemas.microsoft.com/office/drawing/2014/main" id="{00000000-0008-0000-0500-0000B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37" name="Text Box 3711">
          <a:extLst>
            <a:ext uri="{FF2B5EF4-FFF2-40B4-BE49-F238E27FC236}">
              <a16:creationId xmlns:a16="http://schemas.microsoft.com/office/drawing/2014/main" id="{00000000-0008-0000-0500-0000B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38" name="Text Box 3712">
          <a:extLst>
            <a:ext uri="{FF2B5EF4-FFF2-40B4-BE49-F238E27FC236}">
              <a16:creationId xmlns:a16="http://schemas.microsoft.com/office/drawing/2014/main" id="{00000000-0008-0000-0500-0000B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39" name="Text Box 3713">
          <a:extLst>
            <a:ext uri="{FF2B5EF4-FFF2-40B4-BE49-F238E27FC236}">
              <a16:creationId xmlns:a16="http://schemas.microsoft.com/office/drawing/2014/main" id="{00000000-0008-0000-0500-0000B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40" name="Text Box 3714">
          <a:extLst>
            <a:ext uri="{FF2B5EF4-FFF2-40B4-BE49-F238E27FC236}">
              <a16:creationId xmlns:a16="http://schemas.microsoft.com/office/drawing/2014/main" id="{00000000-0008-0000-0500-0000B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41" name="Text Box 3715">
          <a:extLst>
            <a:ext uri="{FF2B5EF4-FFF2-40B4-BE49-F238E27FC236}">
              <a16:creationId xmlns:a16="http://schemas.microsoft.com/office/drawing/2014/main" id="{00000000-0008-0000-0500-0000B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42" name="Text Box 3716">
          <a:extLst>
            <a:ext uri="{FF2B5EF4-FFF2-40B4-BE49-F238E27FC236}">
              <a16:creationId xmlns:a16="http://schemas.microsoft.com/office/drawing/2014/main" id="{00000000-0008-0000-0500-0000B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43" name="Text Box 3717">
          <a:extLst>
            <a:ext uri="{FF2B5EF4-FFF2-40B4-BE49-F238E27FC236}">
              <a16:creationId xmlns:a16="http://schemas.microsoft.com/office/drawing/2014/main" id="{00000000-0008-0000-0500-0000B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44" name="Text Box 3718">
          <a:extLst>
            <a:ext uri="{FF2B5EF4-FFF2-40B4-BE49-F238E27FC236}">
              <a16:creationId xmlns:a16="http://schemas.microsoft.com/office/drawing/2014/main" id="{00000000-0008-0000-0500-0000B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45" name="Text Box 3719">
          <a:extLst>
            <a:ext uri="{FF2B5EF4-FFF2-40B4-BE49-F238E27FC236}">
              <a16:creationId xmlns:a16="http://schemas.microsoft.com/office/drawing/2014/main" id="{00000000-0008-0000-0500-0000B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46" name="Text Box 3720">
          <a:extLst>
            <a:ext uri="{FF2B5EF4-FFF2-40B4-BE49-F238E27FC236}">
              <a16:creationId xmlns:a16="http://schemas.microsoft.com/office/drawing/2014/main" id="{00000000-0008-0000-0500-0000B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47" name="Text Box 3721">
          <a:extLst>
            <a:ext uri="{FF2B5EF4-FFF2-40B4-BE49-F238E27FC236}">
              <a16:creationId xmlns:a16="http://schemas.microsoft.com/office/drawing/2014/main" id="{00000000-0008-0000-0500-0000B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48" name="Text Box 3722">
          <a:extLst>
            <a:ext uri="{FF2B5EF4-FFF2-40B4-BE49-F238E27FC236}">
              <a16:creationId xmlns:a16="http://schemas.microsoft.com/office/drawing/2014/main" id="{00000000-0008-0000-0500-0000C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49" name="Text Box 3723">
          <a:extLst>
            <a:ext uri="{FF2B5EF4-FFF2-40B4-BE49-F238E27FC236}">
              <a16:creationId xmlns:a16="http://schemas.microsoft.com/office/drawing/2014/main" id="{00000000-0008-0000-0500-0000C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50" name="Text Box 3724">
          <a:extLst>
            <a:ext uri="{FF2B5EF4-FFF2-40B4-BE49-F238E27FC236}">
              <a16:creationId xmlns:a16="http://schemas.microsoft.com/office/drawing/2014/main" id="{00000000-0008-0000-0500-0000C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51" name="Text Box 3725">
          <a:extLst>
            <a:ext uri="{FF2B5EF4-FFF2-40B4-BE49-F238E27FC236}">
              <a16:creationId xmlns:a16="http://schemas.microsoft.com/office/drawing/2014/main" id="{00000000-0008-0000-0500-0000C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52" name="Text Box 3726">
          <a:extLst>
            <a:ext uri="{FF2B5EF4-FFF2-40B4-BE49-F238E27FC236}">
              <a16:creationId xmlns:a16="http://schemas.microsoft.com/office/drawing/2014/main" id="{00000000-0008-0000-0500-0000C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53" name="Text Box 3727">
          <a:extLst>
            <a:ext uri="{FF2B5EF4-FFF2-40B4-BE49-F238E27FC236}">
              <a16:creationId xmlns:a16="http://schemas.microsoft.com/office/drawing/2014/main" id="{00000000-0008-0000-0500-0000C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54" name="Text Box 3728">
          <a:extLst>
            <a:ext uri="{FF2B5EF4-FFF2-40B4-BE49-F238E27FC236}">
              <a16:creationId xmlns:a16="http://schemas.microsoft.com/office/drawing/2014/main" id="{00000000-0008-0000-0500-0000C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55" name="Text Box 3729">
          <a:extLst>
            <a:ext uri="{FF2B5EF4-FFF2-40B4-BE49-F238E27FC236}">
              <a16:creationId xmlns:a16="http://schemas.microsoft.com/office/drawing/2014/main" id="{00000000-0008-0000-0500-0000C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56" name="Text Box 3730">
          <a:extLst>
            <a:ext uri="{FF2B5EF4-FFF2-40B4-BE49-F238E27FC236}">
              <a16:creationId xmlns:a16="http://schemas.microsoft.com/office/drawing/2014/main" id="{00000000-0008-0000-0500-0000C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57" name="Text Box 3731">
          <a:extLst>
            <a:ext uri="{FF2B5EF4-FFF2-40B4-BE49-F238E27FC236}">
              <a16:creationId xmlns:a16="http://schemas.microsoft.com/office/drawing/2014/main" id="{00000000-0008-0000-0500-0000C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58" name="Text Box 3732">
          <a:extLst>
            <a:ext uri="{FF2B5EF4-FFF2-40B4-BE49-F238E27FC236}">
              <a16:creationId xmlns:a16="http://schemas.microsoft.com/office/drawing/2014/main" id="{00000000-0008-0000-0500-0000C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59" name="Text Box 3733">
          <a:extLst>
            <a:ext uri="{FF2B5EF4-FFF2-40B4-BE49-F238E27FC236}">
              <a16:creationId xmlns:a16="http://schemas.microsoft.com/office/drawing/2014/main" id="{00000000-0008-0000-0500-0000C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60" name="Text Box 3734">
          <a:extLst>
            <a:ext uri="{FF2B5EF4-FFF2-40B4-BE49-F238E27FC236}">
              <a16:creationId xmlns:a16="http://schemas.microsoft.com/office/drawing/2014/main" id="{00000000-0008-0000-0500-0000C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61" name="Text Box 3735">
          <a:extLst>
            <a:ext uri="{FF2B5EF4-FFF2-40B4-BE49-F238E27FC236}">
              <a16:creationId xmlns:a16="http://schemas.microsoft.com/office/drawing/2014/main" id="{00000000-0008-0000-0500-0000C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62" name="Text Box 3736">
          <a:extLst>
            <a:ext uri="{FF2B5EF4-FFF2-40B4-BE49-F238E27FC236}">
              <a16:creationId xmlns:a16="http://schemas.microsoft.com/office/drawing/2014/main" id="{00000000-0008-0000-0500-0000C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63" name="Text Box 3737">
          <a:extLst>
            <a:ext uri="{FF2B5EF4-FFF2-40B4-BE49-F238E27FC236}">
              <a16:creationId xmlns:a16="http://schemas.microsoft.com/office/drawing/2014/main" id="{00000000-0008-0000-0500-0000C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64" name="Text Box 3738">
          <a:extLst>
            <a:ext uri="{FF2B5EF4-FFF2-40B4-BE49-F238E27FC236}">
              <a16:creationId xmlns:a16="http://schemas.microsoft.com/office/drawing/2014/main" id="{00000000-0008-0000-0500-0000D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65" name="Text Box 3739">
          <a:extLst>
            <a:ext uri="{FF2B5EF4-FFF2-40B4-BE49-F238E27FC236}">
              <a16:creationId xmlns:a16="http://schemas.microsoft.com/office/drawing/2014/main" id="{00000000-0008-0000-0500-0000D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66" name="Text Box 3740">
          <a:extLst>
            <a:ext uri="{FF2B5EF4-FFF2-40B4-BE49-F238E27FC236}">
              <a16:creationId xmlns:a16="http://schemas.microsoft.com/office/drawing/2014/main" id="{00000000-0008-0000-0500-0000D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67" name="Text Box 3741">
          <a:extLst>
            <a:ext uri="{FF2B5EF4-FFF2-40B4-BE49-F238E27FC236}">
              <a16:creationId xmlns:a16="http://schemas.microsoft.com/office/drawing/2014/main" id="{00000000-0008-0000-0500-0000D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68" name="Text Box 3742">
          <a:extLst>
            <a:ext uri="{FF2B5EF4-FFF2-40B4-BE49-F238E27FC236}">
              <a16:creationId xmlns:a16="http://schemas.microsoft.com/office/drawing/2014/main" id="{00000000-0008-0000-0500-0000D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69" name="Text Box 3743">
          <a:extLst>
            <a:ext uri="{FF2B5EF4-FFF2-40B4-BE49-F238E27FC236}">
              <a16:creationId xmlns:a16="http://schemas.microsoft.com/office/drawing/2014/main" id="{00000000-0008-0000-0500-0000D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70" name="Text Box 3744">
          <a:extLst>
            <a:ext uri="{FF2B5EF4-FFF2-40B4-BE49-F238E27FC236}">
              <a16:creationId xmlns:a16="http://schemas.microsoft.com/office/drawing/2014/main" id="{00000000-0008-0000-0500-0000D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71" name="Text Box 3745">
          <a:extLst>
            <a:ext uri="{FF2B5EF4-FFF2-40B4-BE49-F238E27FC236}">
              <a16:creationId xmlns:a16="http://schemas.microsoft.com/office/drawing/2014/main" id="{00000000-0008-0000-0500-0000D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72" name="Text Box 3746">
          <a:extLst>
            <a:ext uri="{FF2B5EF4-FFF2-40B4-BE49-F238E27FC236}">
              <a16:creationId xmlns:a16="http://schemas.microsoft.com/office/drawing/2014/main" id="{00000000-0008-0000-0500-0000D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73" name="Text Box 3747">
          <a:extLst>
            <a:ext uri="{FF2B5EF4-FFF2-40B4-BE49-F238E27FC236}">
              <a16:creationId xmlns:a16="http://schemas.microsoft.com/office/drawing/2014/main" id="{00000000-0008-0000-0500-0000D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74" name="Text Box 3748">
          <a:extLst>
            <a:ext uri="{FF2B5EF4-FFF2-40B4-BE49-F238E27FC236}">
              <a16:creationId xmlns:a16="http://schemas.microsoft.com/office/drawing/2014/main" id="{00000000-0008-0000-0500-0000D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75" name="Text Box 3749">
          <a:extLst>
            <a:ext uri="{FF2B5EF4-FFF2-40B4-BE49-F238E27FC236}">
              <a16:creationId xmlns:a16="http://schemas.microsoft.com/office/drawing/2014/main" id="{00000000-0008-0000-0500-0000D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76" name="Text Box 3750">
          <a:extLst>
            <a:ext uri="{FF2B5EF4-FFF2-40B4-BE49-F238E27FC236}">
              <a16:creationId xmlns:a16="http://schemas.microsoft.com/office/drawing/2014/main" id="{00000000-0008-0000-0500-0000D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77" name="Text Box 3751">
          <a:extLst>
            <a:ext uri="{FF2B5EF4-FFF2-40B4-BE49-F238E27FC236}">
              <a16:creationId xmlns:a16="http://schemas.microsoft.com/office/drawing/2014/main" id="{00000000-0008-0000-0500-0000D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78" name="Text Box 3752">
          <a:extLst>
            <a:ext uri="{FF2B5EF4-FFF2-40B4-BE49-F238E27FC236}">
              <a16:creationId xmlns:a16="http://schemas.microsoft.com/office/drawing/2014/main" id="{00000000-0008-0000-0500-0000D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79" name="Text Box 3753">
          <a:extLst>
            <a:ext uri="{FF2B5EF4-FFF2-40B4-BE49-F238E27FC236}">
              <a16:creationId xmlns:a16="http://schemas.microsoft.com/office/drawing/2014/main" id="{00000000-0008-0000-0500-0000D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80" name="Text Box 3754">
          <a:extLst>
            <a:ext uri="{FF2B5EF4-FFF2-40B4-BE49-F238E27FC236}">
              <a16:creationId xmlns:a16="http://schemas.microsoft.com/office/drawing/2014/main" id="{00000000-0008-0000-0500-0000E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81" name="Text Box 3755">
          <a:extLst>
            <a:ext uri="{FF2B5EF4-FFF2-40B4-BE49-F238E27FC236}">
              <a16:creationId xmlns:a16="http://schemas.microsoft.com/office/drawing/2014/main" id="{00000000-0008-0000-0500-0000E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82" name="Text Box 3756">
          <a:extLst>
            <a:ext uri="{FF2B5EF4-FFF2-40B4-BE49-F238E27FC236}">
              <a16:creationId xmlns:a16="http://schemas.microsoft.com/office/drawing/2014/main" id="{00000000-0008-0000-0500-0000E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83" name="Text Box 3757">
          <a:extLst>
            <a:ext uri="{FF2B5EF4-FFF2-40B4-BE49-F238E27FC236}">
              <a16:creationId xmlns:a16="http://schemas.microsoft.com/office/drawing/2014/main" id="{00000000-0008-0000-0500-0000E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84" name="Text Box 3758">
          <a:extLst>
            <a:ext uri="{FF2B5EF4-FFF2-40B4-BE49-F238E27FC236}">
              <a16:creationId xmlns:a16="http://schemas.microsoft.com/office/drawing/2014/main" id="{00000000-0008-0000-0500-0000E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85" name="Text Box 3759">
          <a:extLst>
            <a:ext uri="{FF2B5EF4-FFF2-40B4-BE49-F238E27FC236}">
              <a16:creationId xmlns:a16="http://schemas.microsoft.com/office/drawing/2014/main" id="{00000000-0008-0000-0500-0000E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86" name="Text Box 3760">
          <a:extLst>
            <a:ext uri="{FF2B5EF4-FFF2-40B4-BE49-F238E27FC236}">
              <a16:creationId xmlns:a16="http://schemas.microsoft.com/office/drawing/2014/main" id="{00000000-0008-0000-0500-0000E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87" name="Text Box 3761">
          <a:extLst>
            <a:ext uri="{FF2B5EF4-FFF2-40B4-BE49-F238E27FC236}">
              <a16:creationId xmlns:a16="http://schemas.microsoft.com/office/drawing/2014/main" id="{00000000-0008-0000-0500-0000E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88" name="Text Box 3762">
          <a:extLst>
            <a:ext uri="{FF2B5EF4-FFF2-40B4-BE49-F238E27FC236}">
              <a16:creationId xmlns:a16="http://schemas.microsoft.com/office/drawing/2014/main" id="{00000000-0008-0000-0500-0000E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89" name="Text Box 3763">
          <a:extLst>
            <a:ext uri="{FF2B5EF4-FFF2-40B4-BE49-F238E27FC236}">
              <a16:creationId xmlns:a16="http://schemas.microsoft.com/office/drawing/2014/main" id="{00000000-0008-0000-0500-0000E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90" name="Text Box 3764">
          <a:extLst>
            <a:ext uri="{FF2B5EF4-FFF2-40B4-BE49-F238E27FC236}">
              <a16:creationId xmlns:a16="http://schemas.microsoft.com/office/drawing/2014/main" id="{00000000-0008-0000-0500-0000E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91" name="Text Box 3765">
          <a:extLst>
            <a:ext uri="{FF2B5EF4-FFF2-40B4-BE49-F238E27FC236}">
              <a16:creationId xmlns:a16="http://schemas.microsoft.com/office/drawing/2014/main" id="{00000000-0008-0000-0500-0000E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92" name="Text Box 3766">
          <a:extLst>
            <a:ext uri="{FF2B5EF4-FFF2-40B4-BE49-F238E27FC236}">
              <a16:creationId xmlns:a16="http://schemas.microsoft.com/office/drawing/2014/main" id="{00000000-0008-0000-0500-0000E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93" name="Text Box 3767">
          <a:extLst>
            <a:ext uri="{FF2B5EF4-FFF2-40B4-BE49-F238E27FC236}">
              <a16:creationId xmlns:a16="http://schemas.microsoft.com/office/drawing/2014/main" id="{00000000-0008-0000-0500-0000E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94" name="Text Box 3768">
          <a:extLst>
            <a:ext uri="{FF2B5EF4-FFF2-40B4-BE49-F238E27FC236}">
              <a16:creationId xmlns:a16="http://schemas.microsoft.com/office/drawing/2014/main" id="{00000000-0008-0000-0500-0000E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95" name="Text Box 3769">
          <a:extLst>
            <a:ext uri="{FF2B5EF4-FFF2-40B4-BE49-F238E27FC236}">
              <a16:creationId xmlns:a16="http://schemas.microsoft.com/office/drawing/2014/main" id="{00000000-0008-0000-0500-0000EF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96" name="Text Box 3770">
          <a:extLst>
            <a:ext uri="{FF2B5EF4-FFF2-40B4-BE49-F238E27FC236}">
              <a16:creationId xmlns:a16="http://schemas.microsoft.com/office/drawing/2014/main" id="{00000000-0008-0000-0500-0000F0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97" name="Text Box 3771">
          <a:extLst>
            <a:ext uri="{FF2B5EF4-FFF2-40B4-BE49-F238E27FC236}">
              <a16:creationId xmlns:a16="http://schemas.microsoft.com/office/drawing/2014/main" id="{00000000-0008-0000-0500-0000F1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98" name="Text Box 3772">
          <a:extLst>
            <a:ext uri="{FF2B5EF4-FFF2-40B4-BE49-F238E27FC236}">
              <a16:creationId xmlns:a16="http://schemas.microsoft.com/office/drawing/2014/main" id="{00000000-0008-0000-0500-0000F2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699" name="Text Box 3773">
          <a:extLst>
            <a:ext uri="{FF2B5EF4-FFF2-40B4-BE49-F238E27FC236}">
              <a16:creationId xmlns:a16="http://schemas.microsoft.com/office/drawing/2014/main" id="{00000000-0008-0000-0500-0000F3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00" name="Text Box 3774">
          <a:extLst>
            <a:ext uri="{FF2B5EF4-FFF2-40B4-BE49-F238E27FC236}">
              <a16:creationId xmlns:a16="http://schemas.microsoft.com/office/drawing/2014/main" id="{00000000-0008-0000-0500-0000F4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01" name="Text Box 3775">
          <a:extLst>
            <a:ext uri="{FF2B5EF4-FFF2-40B4-BE49-F238E27FC236}">
              <a16:creationId xmlns:a16="http://schemas.microsoft.com/office/drawing/2014/main" id="{00000000-0008-0000-0500-0000F5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02" name="Text Box 3776">
          <a:extLst>
            <a:ext uri="{FF2B5EF4-FFF2-40B4-BE49-F238E27FC236}">
              <a16:creationId xmlns:a16="http://schemas.microsoft.com/office/drawing/2014/main" id="{00000000-0008-0000-0500-0000F6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03" name="Text Box 3777">
          <a:extLst>
            <a:ext uri="{FF2B5EF4-FFF2-40B4-BE49-F238E27FC236}">
              <a16:creationId xmlns:a16="http://schemas.microsoft.com/office/drawing/2014/main" id="{00000000-0008-0000-0500-0000F7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04" name="Text Box 3778">
          <a:extLst>
            <a:ext uri="{FF2B5EF4-FFF2-40B4-BE49-F238E27FC236}">
              <a16:creationId xmlns:a16="http://schemas.microsoft.com/office/drawing/2014/main" id="{00000000-0008-0000-0500-0000F8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05" name="Text Box 3779">
          <a:extLst>
            <a:ext uri="{FF2B5EF4-FFF2-40B4-BE49-F238E27FC236}">
              <a16:creationId xmlns:a16="http://schemas.microsoft.com/office/drawing/2014/main" id="{00000000-0008-0000-0500-0000F9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06" name="Text Box 3780">
          <a:extLst>
            <a:ext uri="{FF2B5EF4-FFF2-40B4-BE49-F238E27FC236}">
              <a16:creationId xmlns:a16="http://schemas.microsoft.com/office/drawing/2014/main" id="{00000000-0008-0000-0500-0000FA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07" name="Text Box 3781">
          <a:extLst>
            <a:ext uri="{FF2B5EF4-FFF2-40B4-BE49-F238E27FC236}">
              <a16:creationId xmlns:a16="http://schemas.microsoft.com/office/drawing/2014/main" id="{00000000-0008-0000-0500-0000FB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08" name="Text Box 3782">
          <a:extLst>
            <a:ext uri="{FF2B5EF4-FFF2-40B4-BE49-F238E27FC236}">
              <a16:creationId xmlns:a16="http://schemas.microsoft.com/office/drawing/2014/main" id="{00000000-0008-0000-0500-0000FC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09" name="Text Box 3783">
          <a:extLst>
            <a:ext uri="{FF2B5EF4-FFF2-40B4-BE49-F238E27FC236}">
              <a16:creationId xmlns:a16="http://schemas.microsoft.com/office/drawing/2014/main" id="{00000000-0008-0000-0500-0000FD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10" name="Text Box 3784">
          <a:extLst>
            <a:ext uri="{FF2B5EF4-FFF2-40B4-BE49-F238E27FC236}">
              <a16:creationId xmlns:a16="http://schemas.microsoft.com/office/drawing/2014/main" id="{00000000-0008-0000-0500-0000FE571300}"/>
            </a:ext>
          </a:extLst>
        </xdr:cNvPr>
        <xdr:cNvSpPr txBox="1">
          <a:spLocks noChangeArrowheads="1"/>
        </xdr:cNvSpPr>
      </xdr:nvSpPr>
      <xdr:spPr bwMode="auto">
        <a:xfrm>
          <a:off x="1866900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11" name="Text Box 1">
          <a:extLst>
            <a:ext uri="{FF2B5EF4-FFF2-40B4-BE49-F238E27FC236}">
              <a16:creationId xmlns:a16="http://schemas.microsoft.com/office/drawing/2014/main" id="{00000000-0008-0000-0500-0000FF57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12" name="Text Box 2">
          <a:extLst>
            <a:ext uri="{FF2B5EF4-FFF2-40B4-BE49-F238E27FC236}">
              <a16:creationId xmlns:a16="http://schemas.microsoft.com/office/drawing/2014/main" id="{00000000-0008-0000-0500-00000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13" name="Text Box 3">
          <a:extLst>
            <a:ext uri="{FF2B5EF4-FFF2-40B4-BE49-F238E27FC236}">
              <a16:creationId xmlns:a16="http://schemas.microsoft.com/office/drawing/2014/main" id="{00000000-0008-0000-0500-00000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14" name="Text Box 4">
          <a:extLst>
            <a:ext uri="{FF2B5EF4-FFF2-40B4-BE49-F238E27FC236}">
              <a16:creationId xmlns:a16="http://schemas.microsoft.com/office/drawing/2014/main" id="{00000000-0008-0000-0500-00000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15" name="Text Box 5">
          <a:extLst>
            <a:ext uri="{FF2B5EF4-FFF2-40B4-BE49-F238E27FC236}">
              <a16:creationId xmlns:a16="http://schemas.microsoft.com/office/drawing/2014/main" id="{00000000-0008-0000-0500-00000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16" name="Text Box 6">
          <a:extLst>
            <a:ext uri="{FF2B5EF4-FFF2-40B4-BE49-F238E27FC236}">
              <a16:creationId xmlns:a16="http://schemas.microsoft.com/office/drawing/2014/main" id="{00000000-0008-0000-0500-00000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17" name="Text Box 7">
          <a:extLst>
            <a:ext uri="{FF2B5EF4-FFF2-40B4-BE49-F238E27FC236}">
              <a16:creationId xmlns:a16="http://schemas.microsoft.com/office/drawing/2014/main" id="{00000000-0008-0000-0500-00000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18" name="Text Box 8">
          <a:extLst>
            <a:ext uri="{FF2B5EF4-FFF2-40B4-BE49-F238E27FC236}">
              <a16:creationId xmlns:a16="http://schemas.microsoft.com/office/drawing/2014/main" id="{00000000-0008-0000-0500-00000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19" name="Text Box 9">
          <a:extLst>
            <a:ext uri="{FF2B5EF4-FFF2-40B4-BE49-F238E27FC236}">
              <a16:creationId xmlns:a16="http://schemas.microsoft.com/office/drawing/2014/main" id="{00000000-0008-0000-0500-00000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20" name="Text Box 10">
          <a:extLst>
            <a:ext uri="{FF2B5EF4-FFF2-40B4-BE49-F238E27FC236}">
              <a16:creationId xmlns:a16="http://schemas.microsoft.com/office/drawing/2014/main" id="{00000000-0008-0000-0500-00000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21" name="Text Box 11">
          <a:extLst>
            <a:ext uri="{FF2B5EF4-FFF2-40B4-BE49-F238E27FC236}">
              <a16:creationId xmlns:a16="http://schemas.microsoft.com/office/drawing/2014/main" id="{00000000-0008-0000-0500-00000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22" name="Text Box 12">
          <a:extLst>
            <a:ext uri="{FF2B5EF4-FFF2-40B4-BE49-F238E27FC236}">
              <a16:creationId xmlns:a16="http://schemas.microsoft.com/office/drawing/2014/main" id="{00000000-0008-0000-0500-00000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23" name="Text Box 13">
          <a:extLst>
            <a:ext uri="{FF2B5EF4-FFF2-40B4-BE49-F238E27FC236}">
              <a16:creationId xmlns:a16="http://schemas.microsoft.com/office/drawing/2014/main" id="{00000000-0008-0000-0500-00000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24" name="Text Box 14">
          <a:extLst>
            <a:ext uri="{FF2B5EF4-FFF2-40B4-BE49-F238E27FC236}">
              <a16:creationId xmlns:a16="http://schemas.microsoft.com/office/drawing/2014/main" id="{00000000-0008-0000-0500-00000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25" name="Text Box 15">
          <a:extLst>
            <a:ext uri="{FF2B5EF4-FFF2-40B4-BE49-F238E27FC236}">
              <a16:creationId xmlns:a16="http://schemas.microsoft.com/office/drawing/2014/main" id="{00000000-0008-0000-0500-00000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26" name="Text Box 16">
          <a:extLst>
            <a:ext uri="{FF2B5EF4-FFF2-40B4-BE49-F238E27FC236}">
              <a16:creationId xmlns:a16="http://schemas.microsoft.com/office/drawing/2014/main" id="{00000000-0008-0000-0500-00000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27" name="Text Box 17">
          <a:extLst>
            <a:ext uri="{FF2B5EF4-FFF2-40B4-BE49-F238E27FC236}">
              <a16:creationId xmlns:a16="http://schemas.microsoft.com/office/drawing/2014/main" id="{00000000-0008-0000-0500-00000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28" name="Text Box 18">
          <a:extLst>
            <a:ext uri="{FF2B5EF4-FFF2-40B4-BE49-F238E27FC236}">
              <a16:creationId xmlns:a16="http://schemas.microsoft.com/office/drawing/2014/main" id="{00000000-0008-0000-0500-00001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29" name="Text Box 19">
          <a:extLst>
            <a:ext uri="{FF2B5EF4-FFF2-40B4-BE49-F238E27FC236}">
              <a16:creationId xmlns:a16="http://schemas.microsoft.com/office/drawing/2014/main" id="{00000000-0008-0000-0500-00001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30" name="Text Box 20">
          <a:extLst>
            <a:ext uri="{FF2B5EF4-FFF2-40B4-BE49-F238E27FC236}">
              <a16:creationId xmlns:a16="http://schemas.microsoft.com/office/drawing/2014/main" id="{00000000-0008-0000-0500-00001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31" name="Text Box 21">
          <a:extLst>
            <a:ext uri="{FF2B5EF4-FFF2-40B4-BE49-F238E27FC236}">
              <a16:creationId xmlns:a16="http://schemas.microsoft.com/office/drawing/2014/main" id="{00000000-0008-0000-0500-00001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32" name="Text Box 22">
          <a:extLst>
            <a:ext uri="{FF2B5EF4-FFF2-40B4-BE49-F238E27FC236}">
              <a16:creationId xmlns:a16="http://schemas.microsoft.com/office/drawing/2014/main" id="{00000000-0008-0000-0500-00001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33" name="Text Box 23">
          <a:extLst>
            <a:ext uri="{FF2B5EF4-FFF2-40B4-BE49-F238E27FC236}">
              <a16:creationId xmlns:a16="http://schemas.microsoft.com/office/drawing/2014/main" id="{00000000-0008-0000-0500-00001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34" name="Text Box 24">
          <a:extLst>
            <a:ext uri="{FF2B5EF4-FFF2-40B4-BE49-F238E27FC236}">
              <a16:creationId xmlns:a16="http://schemas.microsoft.com/office/drawing/2014/main" id="{00000000-0008-0000-0500-00001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35" name="Text Box 25">
          <a:extLst>
            <a:ext uri="{FF2B5EF4-FFF2-40B4-BE49-F238E27FC236}">
              <a16:creationId xmlns:a16="http://schemas.microsoft.com/office/drawing/2014/main" id="{00000000-0008-0000-0500-00001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36" name="Text Box 26">
          <a:extLst>
            <a:ext uri="{FF2B5EF4-FFF2-40B4-BE49-F238E27FC236}">
              <a16:creationId xmlns:a16="http://schemas.microsoft.com/office/drawing/2014/main" id="{00000000-0008-0000-0500-00001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37" name="Text Box 27">
          <a:extLst>
            <a:ext uri="{FF2B5EF4-FFF2-40B4-BE49-F238E27FC236}">
              <a16:creationId xmlns:a16="http://schemas.microsoft.com/office/drawing/2014/main" id="{00000000-0008-0000-0500-00001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38" name="Text Box 28">
          <a:extLst>
            <a:ext uri="{FF2B5EF4-FFF2-40B4-BE49-F238E27FC236}">
              <a16:creationId xmlns:a16="http://schemas.microsoft.com/office/drawing/2014/main" id="{00000000-0008-0000-0500-00001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39" name="Text Box 29">
          <a:extLst>
            <a:ext uri="{FF2B5EF4-FFF2-40B4-BE49-F238E27FC236}">
              <a16:creationId xmlns:a16="http://schemas.microsoft.com/office/drawing/2014/main" id="{00000000-0008-0000-0500-00001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40" name="Text Box 30">
          <a:extLst>
            <a:ext uri="{FF2B5EF4-FFF2-40B4-BE49-F238E27FC236}">
              <a16:creationId xmlns:a16="http://schemas.microsoft.com/office/drawing/2014/main" id="{00000000-0008-0000-0500-00001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41" name="Text Box 31">
          <a:extLst>
            <a:ext uri="{FF2B5EF4-FFF2-40B4-BE49-F238E27FC236}">
              <a16:creationId xmlns:a16="http://schemas.microsoft.com/office/drawing/2014/main" id="{00000000-0008-0000-0500-00001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42" name="Text Box 32">
          <a:extLst>
            <a:ext uri="{FF2B5EF4-FFF2-40B4-BE49-F238E27FC236}">
              <a16:creationId xmlns:a16="http://schemas.microsoft.com/office/drawing/2014/main" id="{00000000-0008-0000-0500-00001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43" name="Text Box 347">
          <a:extLst>
            <a:ext uri="{FF2B5EF4-FFF2-40B4-BE49-F238E27FC236}">
              <a16:creationId xmlns:a16="http://schemas.microsoft.com/office/drawing/2014/main" id="{00000000-0008-0000-0500-00001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44" name="Text Box 348">
          <a:extLst>
            <a:ext uri="{FF2B5EF4-FFF2-40B4-BE49-F238E27FC236}">
              <a16:creationId xmlns:a16="http://schemas.microsoft.com/office/drawing/2014/main" id="{00000000-0008-0000-0500-00002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45" name="Text Box 349">
          <a:extLst>
            <a:ext uri="{FF2B5EF4-FFF2-40B4-BE49-F238E27FC236}">
              <a16:creationId xmlns:a16="http://schemas.microsoft.com/office/drawing/2014/main" id="{00000000-0008-0000-0500-00002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46" name="Text Box 350">
          <a:extLst>
            <a:ext uri="{FF2B5EF4-FFF2-40B4-BE49-F238E27FC236}">
              <a16:creationId xmlns:a16="http://schemas.microsoft.com/office/drawing/2014/main" id="{00000000-0008-0000-0500-00002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47" name="Text Box 351">
          <a:extLst>
            <a:ext uri="{FF2B5EF4-FFF2-40B4-BE49-F238E27FC236}">
              <a16:creationId xmlns:a16="http://schemas.microsoft.com/office/drawing/2014/main" id="{00000000-0008-0000-0500-00002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48" name="Text Box 352">
          <a:extLst>
            <a:ext uri="{FF2B5EF4-FFF2-40B4-BE49-F238E27FC236}">
              <a16:creationId xmlns:a16="http://schemas.microsoft.com/office/drawing/2014/main" id="{00000000-0008-0000-0500-00002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49" name="Text Box 353">
          <a:extLst>
            <a:ext uri="{FF2B5EF4-FFF2-40B4-BE49-F238E27FC236}">
              <a16:creationId xmlns:a16="http://schemas.microsoft.com/office/drawing/2014/main" id="{00000000-0008-0000-0500-00002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50" name="Text Box 354">
          <a:extLst>
            <a:ext uri="{FF2B5EF4-FFF2-40B4-BE49-F238E27FC236}">
              <a16:creationId xmlns:a16="http://schemas.microsoft.com/office/drawing/2014/main" id="{00000000-0008-0000-0500-00002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51" name="Text Box 355">
          <a:extLst>
            <a:ext uri="{FF2B5EF4-FFF2-40B4-BE49-F238E27FC236}">
              <a16:creationId xmlns:a16="http://schemas.microsoft.com/office/drawing/2014/main" id="{00000000-0008-0000-0500-00002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52" name="Text Box 356">
          <a:extLst>
            <a:ext uri="{FF2B5EF4-FFF2-40B4-BE49-F238E27FC236}">
              <a16:creationId xmlns:a16="http://schemas.microsoft.com/office/drawing/2014/main" id="{00000000-0008-0000-0500-00002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53" name="Text Box 357">
          <a:extLst>
            <a:ext uri="{FF2B5EF4-FFF2-40B4-BE49-F238E27FC236}">
              <a16:creationId xmlns:a16="http://schemas.microsoft.com/office/drawing/2014/main" id="{00000000-0008-0000-0500-00002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54" name="Text Box 358">
          <a:extLst>
            <a:ext uri="{FF2B5EF4-FFF2-40B4-BE49-F238E27FC236}">
              <a16:creationId xmlns:a16="http://schemas.microsoft.com/office/drawing/2014/main" id="{00000000-0008-0000-0500-00002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55" name="Text Box 359">
          <a:extLst>
            <a:ext uri="{FF2B5EF4-FFF2-40B4-BE49-F238E27FC236}">
              <a16:creationId xmlns:a16="http://schemas.microsoft.com/office/drawing/2014/main" id="{00000000-0008-0000-0500-00002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56" name="Text Box 360">
          <a:extLst>
            <a:ext uri="{FF2B5EF4-FFF2-40B4-BE49-F238E27FC236}">
              <a16:creationId xmlns:a16="http://schemas.microsoft.com/office/drawing/2014/main" id="{00000000-0008-0000-0500-00002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57" name="Text Box 361">
          <a:extLst>
            <a:ext uri="{FF2B5EF4-FFF2-40B4-BE49-F238E27FC236}">
              <a16:creationId xmlns:a16="http://schemas.microsoft.com/office/drawing/2014/main" id="{00000000-0008-0000-0500-00002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58" name="Text Box 362">
          <a:extLst>
            <a:ext uri="{FF2B5EF4-FFF2-40B4-BE49-F238E27FC236}">
              <a16:creationId xmlns:a16="http://schemas.microsoft.com/office/drawing/2014/main" id="{00000000-0008-0000-0500-00002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59" name="Text Box 363">
          <a:extLst>
            <a:ext uri="{FF2B5EF4-FFF2-40B4-BE49-F238E27FC236}">
              <a16:creationId xmlns:a16="http://schemas.microsoft.com/office/drawing/2014/main" id="{00000000-0008-0000-0500-00002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60" name="Text Box 364">
          <a:extLst>
            <a:ext uri="{FF2B5EF4-FFF2-40B4-BE49-F238E27FC236}">
              <a16:creationId xmlns:a16="http://schemas.microsoft.com/office/drawing/2014/main" id="{00000000-0008-0000-0500-00003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61" name="Text Box 365">
          <a:extLst>
            <a:ext uri="{FF2B5EF4-FFF2-40B4-BE49-F238E27FC236}">
              <a16:creationId xmlns:a16="http://schemas.microsoft.com/office/drawing/2014/main" id="{00000000-0008-0000-0500-00003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62" name="Text Box 366">
          <a:extLst>
            <a:ext uri="{FF2B5EF4-FFF2-40B4-BE49-F238E27FC236}">
              <a16:creationId xmlns:a16="http://schemas.microsoft.com/office/drawing/2014/main" id="{00000000-0008-0000-0500-00003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63" name="Text Box 367">
          <a:extLst>
            <a:ext uri="{FF2B5EF4-FFF2-40B4-BE49-F238E27FC236}">
              <a16:creationId xmlns:a16="http://schemas.microsoft.com/office/drawing/2014/main" id="{00000000-0008-0000-0500-00003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64" name="Text Box 368">
          <a:extLst>
            <a:ext uri="{FF2B5EF4-FFF2-40B4-BE49-F238E27FC236}">
              <a16:creationId xmlns:a16="http://schemas.microsoft.com/office/drawing/2014/main" id="{00000000-0008-0000-0500-00003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65" name="Text Box 369">
          <a:extLst>
            <a:ext uri="{FF2B5EF4-FFF2-40B4-BE49-F238E27FC236}">
              <a16:creationId xmlns:a16="http://schemas.microsoft.com/office/drawing/2014/main" id="{00000000-0008-0000-0500-00003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66" name="Text Box 370">
          <a:extLst>
            <a:ext uri="{FF2B5EF4-FFF2-40B4-BE49-F238E27FC236}">
              <a16:creationId xmlns:a16="http://schemas.microsoft.com/office/drawing/2014/main" id="{00000000-0008-0000-0500-00003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67" name="Text Box 371">
          <a:extLst>
            <a:ext uri="{FF2B5EF4-FFF2-40B4-BE49-F238E27FC236}">
              <a16:creationId xmlns:a16="http://schemas.microsoft.com/office/drawing/2014/main" id="{00000000-0008-0000-0500-00003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68" name="Text Box 372">
          <a:extLst>
            <a:ext uri="{FF2B5EF4-FFF2-40B4-BE49-F238E27FC236}">
              <a16:creationId xmlns:a16="http://schemas.microsoft.com/office/drawing/2014/main" id="{00000000-0008-0000-0500-00003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69" name="Text Box 373">
          <a:extLst>
            <a:ext uri="{FF2B5EF4-FFF2-40B4-BE49-F238E27FC236}">
              <a16:creationId xmlns:a16="http://schemas.microsoft.com/office/drawing/2014/main" id="{00000000-0008-0000-0500-00003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70" name="Text Box 374">
          <a:extLst>
            <a:ext uri="{FF2B5EF4-FFF2-40B4-BE49-F238E27FC236}">
              <a16:creationId xmlns:a16="http://schemas.microsoft.com/office/drawing/2014/main" id="{00000000-0008-0000-0500-00003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71" name="Text Box 375">
          <a:extLst>
            <a:ext uri="{FF2B5EF4-FFF2-40B4-BE49-F238E27FC236}">
              <a16:creationId xmlns:a16="http://schemas.microsoft.com/office/drawing/2014/main" id="{00000000-0008-0000-0500-00003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72" name="Text Box 376">
          <a:extLst>
            <a:ext uri="{FF2B5EF4-FFF2-40B4-BE49-F238E27FC236}">
              <a16:creationId xmlns:a16="http://schemas.microsoft.com/office/drawing/2014/main" id="{00000000-0008-0000-0500-00003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73" name="Text Box 377">
          <a:extLst>
            <a:ext uri="{FF2B5EF4-FFF2-40B4-BE49-F238E27FC236}">
              <a16:creationId xmlns:a16="http://schemas.microsoft.com/office/drawing/2014/main" id="{00000000-0008-0000-0500-00003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74" name="Text Box 378">
          <a:extLst>
            <a:ext uri="{FF2B5EF4-FFF2-40B4-BE49-F238E27FC236}">
              <a16:creationId xmlns:a16="http://schemas.microsoft.com/office/drawing/2014/main" id="{00000000-0008-0000-0500-00003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75" name="Text Box 379">
          <a:extLst>
            <a:ext uri="{FF2B5EF4-FFF2-40B4-BE49-F238E27FC236}">
              <a16:creationId xmlns:a16="http://schemas.microsoft.com/office/drawing/2014/main" id="{00000000-0008-0000-0500-00003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76" name="Text Box 380">
          <a:extLst>
            <a:ext uri="{FF2B5EF4-FFF2-40B4-BE49-F238E27FC236}">
              <a16:creationId xmlns:a16="http://schemas.microsoft.com/office/drawing/2014/main" id="{00000000-0008-0000-0500-00004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77" name="Text Box 381">
          <a:extLst>
            <a:ext uri="{FF2B5EF4-FFF2-40B4-BE49-F238E27FC236}">
              <a16:creationId xmlns:a16="http://schemas.microsoft.com/office/drawing/2014/main" id="{00000000-0008-0000-0500-00004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78" name="Text Box 382">
          <a:extLst>
            <a:ext uri="{FF2B5EF4-FFF2-40B4-BE49-F238E27FC236}">
              <a16:creationId xmlns:a16="http://schemas.microsoft.com/office/drawing/2014/main" id="{00000000-0008-0000-0500-00004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79" name="Text Box 383">
          <a:extLst>
            <a:ext uri="{FF2B5EF4-FFF2-40B4-BE49-F238E27FC236}">
              <a16:creationId xmlns:a16="http://schemas.microsoft.com/office/drawing/2014/main" id="{00000000-0008-0000-0500-00004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80" name="Text Box 384">
          <a:extLst>
            <a:ext uri="{FF2B5EF4-FFF2-40B4-BE49-F238E27FC236}">
              <a16:creationId xmlns:a16="http://schemas.microsoft.com/office/drawing/2014/main" id="{00000000-0008-0000-0500-00004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81" name="Text Box 385">
          <a:extLst>
            <a:ext uri="{FF2B5EF4-FFF2-40B4-BE49-F238E27FC236}">
              <a16:creationId xmlns:a16="http://schemas.microsoft.com/office/drawing/2014/main" id="{00000000-0008-0000-0500-00004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82" name="Text Box 386">
          <a:extLst>
            <a:ext uri="{FF2B5EF4-FFF2-40B4-BE49-F238E27FC236}">
              <a16:creationId xmlns:a16="http://schemas.microsoft.com/office/drawing/2014/main" id="{00000000-0008-0000-0500-00004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83" name="Text Box 387">
          <a:extLst>
            <a:ext uri="{FF2B5EF4-FFF2-40B4-BE49-F238E27FC236}">
              <a16:creationId xmlns:a16="http://schemas.microsoft.com/office/drawing/2014/main" id="{00000000-0008-0000-0500-00004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84" name="Text Box 388">
          <a:extLst>
            <a:ext uri="{FF2B5EF4-FFF2-40B4-BE49-F238E27FC236}">
              <a16:creationId xmlns:a16="http://schemas.microsoft.com/office/drawing/2014/main" id="{00000000-0008-0000-0500-00004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85" name="Text Box 389">
          <a:extLst>
            <a:ext uri="{FF2B5EF4-FFF2-40B4-BE49-F238E27FC236}">
              <a16:creationId xmlns:a16="http://schemas.microsoft.com/office/drawing/2014/main" id="{00000000-0008-0000-0500-00004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86" name="Text Box 390">
          <a:extLst>
            <a:ext uri="{FF2B5EF4-FFF2-40B4-BE49-F238E27FC236}">
              <a16:creationId xmlns:a16="http://schemas.microsoft.com/office/drawing/2014/main" id="{00000000-0008-0000-0500-00004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87" name="Text Box 391">
          <a:extLst>
            <a:ext uri="{FF2B5EF4-FFF2-40B4-BE49-F238E27FC236}">
              <a16:creationId xmlns:a16="http://schemas.microsoft.com/office/drawing/2014/main" id="{00000000-0008-0000-0500-00004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88" name="Text Box 392">
          <a:extLst>
            <a:ext uri="{FF2B5EF4-FFF2-40B4-BE49-F238E27FC236}">
              <a16:creationId xmlns:a16="http://schemas.microsoft.com/office/drawing/2014/main" id="{00000000-0008-0000-0500-00004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89" name="Text Box 393">
          <a:extLst>
            <a:ext uri="{FF2B5EF4-FFF2-40B4-BE49-F238E27FC236}">
              <a16:creationId xmlns:a16="http://schemas.microsoft.com/office/drawing/2014/main" id="{00000000-0008-0000-0500-00004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90" name="Text Box 394">
          <a:extLst>
            <a:ext uri="{FF2B5EF4-FFF2-40B4-BE49-F238E27FC236}">
              <a16:creationId xmlns:a16="http://schemas.microsoft.com/office/drawing/2014/main" id="{00000000-0008-0000-0500-00004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91" name="Text Box 587">
          <a:extLst>
            <a:ext uri="{FF2B5EF4-FFF2-40B4-BE49-F238E27FC236}">
              <a16:creationId xmlns:a16="http://schemas.microsoft.com/office/drawing/2014/main" id="{00000000-0008-0000-0500-00004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92" name="Text Box 588">
          <a:extLst>
            <a:ext uri="{FF2B5EF4-FFF2-40B4-BE49-F238E27FC236}">
              <a16:creationId xmlns:a16="http://schemas.microsoft.com/office/drawing/2014/main" id="{00000000-0008-0000-0500-00005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93" name="Text Box 589">
          <a:extLst>
            <a:ext uri="{FF2B5EF4-FFF2-40B4-BE49-F238E27FC236}">
              <a16:creationId xmlns:a16="http://schemas.microsoft.com/office/drawing/2014/main" id="{00000000-0008-0000-0500-00005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94" name="Text Box 590">
          <a:extLst>
            <a:ext uri="{FF2B5EF4-FFF2-40B4-BE49-F238E27FC236}">
              <a16:creationId xmlns:a16="http://schemas.microsoft.com/office/drawing/2014/main" id="{00000000-0008-0000-0500-00005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95" name="Text Box 591">
          <a:extLst>
            <a:ext uri="{FF2B5EF4-FFF2-40B4-BE49-F238E27FC236}">
              <a16:creationId xmlns:a16="http://schemas.microsoft.com/office/drawing/2014/main" id="{00000000-0008-0000-0500-00005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96" name="Text Box 592">
          <a:extLst>
            <a:ext uri="{FF2B5EF4-FFF2-40B4-BE49-F238E27FC236}">
              <a16:creationId xmlns:a16="http://schemas.microsoft.com/office/drawing/2014/main" id="{00000000-0008-0000-0500-00005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97" name="Text Box 593">
          <a:extLst>
            <a:ext uri="{FF2B5EF4-FFF2-40B4-BE49-F238E27FC236}">
              <a16:creationId xmlns:a16="http://schemas.microsoft.com/office/drawing/2014/main" id="{00000000-0008-0000-0500-00005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98" name="Text Box 594">
          <a:extLst>
            <a:ext uri="{FF2B5EF4-FFF2-40B4-BE49-F238E27FC236}">
              <a16:creationId xmlns:a16="http://schemas.microsoft.com/office/drawing/2014/main" id="{00000000-0008-0000-0500-00005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799" name="Text Box 595">
          <a:extLst>
            <a:ext uri="{FF2B5EF4-FFF2-40B4-BE49-F238E27FC236}">
              <a16:creationId xmlns:a16="http://schemas.microsoft.com/office/drawing/2014/main" id="{00000000-0008-0000-0500-00005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00" name="Text Box 596">
          <a:extLst>
            <a:ext uri="{FF2B5EF4-FFF2-40B4-BE49-F238E27FC236}">
              <a16:creationId xmlns:a16="http://schemas.microsoft.com/office/drawing/2014/main" id="{00000000-0008-0000-0500-00005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01" name="Text Box 597">
          <a:extLst>
            <a:ext uri="{FF2B5EF4-FFF2-40B4-BE49-F238E27FC236}">
              <a16:creationId xmlns:a16="http://schemas.microsoft.com/office/drawing/2014/main" id="{00000000-0008-0000-0500-00005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02" name="Text Box 598">
          <a:extLst>
            <a:ext uri="{FF2B5EF4-FFF2-40B4-BE49-F238E27FC236}">
              <a16:creationId xmlns:a16="http://schemas.microsoft.com/office/drawing/2014/main" id="{00000000-0008-0000-0500-00005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03" name="Text Box 599">
          <a:extLst>
            <a:ext uri="{FF2B5EF4-FFF2-40B4-BE49-F238E27FC236}">
              <a16:creationId xmlns:a16="http://schemas.microsoft.com/office/drawing/2014/main" id="{00000000-0008-0000-0500-00005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04" name="Text Box 600">
          <a:extLst>
            <a:ext uri="{FF2B5EF4-FFF2-40B4-BE49-F238E27FC236}">
              <a16:creationId xmlns:a16="http://schemas.microsoft.com/office/drawing/2014/main" id="{00000000-0008-0000-0500-00005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05" name="Text Box 601">
          <a:extLst>
            <a:ext uri="{FF2B5EF4-FFF2-40B4-BE49-F238E27FC236}">
              <a16:creationId xmlns:a16="http://schemas.microsoft.com/office/drawing/2014/main" id="{00000000-0008-0000-0500-00005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06" name="Text Box 602">
          <a:extLst>
            <a:ext uri="{FF2B5EF4-FFF2-40B4-BE49-F238E27FC236}">
              <a16:creationId xmlns:a16="http://schemas.microsoft.com/office/drawing/2014/main" id="{00000000-0008-0000-0500-00005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07" name="Text Box 603">
          <a:extLst>
            <a:ext uri="{FF2B5EF4-FFF2-40B4-BE49-F238E27FC236}">
              <a16:creationId xmlns:a16="http://schemas.microsoft.com/office/drawing/2014/main" id="{00000000-0008-0000-0500-00005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08" name="Text Box 604">
          <a:extLst>
            <a:ext uri="{FF2B5EF4-FFF2-40B4-BE49-F238E27FC236}">
              <a16:creationId xmlns:a16="http://schemas.microsoft.com/office/drawing/2014/main" id="{00000000-0008-0000-0500-00006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09" name="Text Box 605">
          <a:extLst>
            <a:ext uri="{FF2B5EF4-FFF2-40B4-BE49-F238E27FC236}">
              <a16:creationId xmlns:a16="http://schemas.microsoft.com/office/drawing/2014/main" id="{00000000-0008-0000-0500-00006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10" name="Text Box 606">
          <a:extLst>
            <a:ext uri="{FF2B5EF4-FFF2-40B4-BE49-F238E27FC236}">
              <a16:creationId xmlns:a16="http://schemas.microsoft.com/office/drawing/2014/main" id="{00000000-0008-0000-0500-00006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11" name="Text Box 607">
          <a:extLst>
            <a:ext uri="{FF2B5EF4-FFF2-40B4-BE49-F238E27FC236}">
              <a16:creationId xmlns:a16="http://schemas.microsoft.com/office/drawing/2014/main" id="{00000000-0008-0000-0500-00006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12" name="Text Box 608">
          <a:extLst>
            <a:ext uri="{FF2B5EF4-FFF2-40B4-BE49-F238E27FC236}">
              <a16:creationId xmlns:a16="http://schemas.microsoft.com/office/drawing/2014/main" id="{00000000-0008-0000-0500-00006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13" name="Text Box 609">
          <a:extLst>
            <a:ext uri="{FF2B5EF4-FFF2-40B4-BE49-F238E27FC236}">
              <a16:creationId xmlns:a16="http://schemas.microsoft.com/office/drawing/2014/main" id="{00000000-0008-0000-0500-00006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14" name="Text Box 610">
          <a:extLst>
            <a:ext uri="{FF2B5EF4-FFF2-40B4-BE49-F238E27FC236}">
              <a16:creationId xmlns:a16="http://schemas.microsoft.com/office/drawing/2014/main" id="{00000000-0008-0000-0500-00006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15" name="Text Box 611">
          <a:extLst>
            <a:ext uri="{FF2B5EF4-FFF2-40B4-BE49-F238E27FC236}">
              <a16:creationId xmlns:a16="http://schemas.microsoft.com/office/drawing/2014/main" id="{00000000-0008-0000-0500-00006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16" name="Text Box 612">
          <a:extLst>
            <a:ext uri="{FF2B5EF4-FFF2-40B4-BE49-F238E27FC236}">
              <a16:creationId xmlns:a16="http://schemas.microsoft.com/office/drawing/2014/main" id="{00000000-0008-0000-0500-00006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17" name="Text Box 613">
          <a:extLst>
            <a:ext uri="{FF2B5EF4-FFF2-40B4-BE49-F238E27FC236}">
              <a16:creationId xmlns:a16="http://schemas.microsoft.com/office/drawing/2014/main" id="{00000000-0008-0000-0500-00006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18" name="Text Box 614">
          <a:extLst>
            <a:ext uri="{FF2B5EF4-FFF2-40B4-BE49-F238E27FC236}">
              <a16:creationId xmlns:a16="http://schemas.microsoft.com/office/drawing/2014/main" id="{00000000-0008-0000-0500-00006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19" name="Text Box 615">
          <a:extLst>
            <a:ext uri="{FF2B5EF4-FFF2-40B4-BE49-F238E27FC236}">
              <a16:creationId xmlns:a16="http://schemas.microsoft.com/office/drawing/2014/main" id="{00000000-0008-0000-0500-00006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20" name="Text Box 616">
          <a:extLst>
            <a:ext uri="{FF2B5EF4-FFF2-40B4-BE49-F238E27FC236}">
              <a16:creationId xmlns:a16="http://schemas.microsoft.com/office/drawing/2014/main" id="{00000000-0008-0000-0500-00006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21" name="Text Box 617">
          <a:extLst>
            <a:ext uri="{FF2B5EF4-FFF2-40B4-BE49-F238E27FC236}">
              <a16:creationId xmlns:a16="http://schemas.microsoft.com/office/drawing/2014/main" id="{00000000-0008-0000-0500-00006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22" name="Text Box 618">
          <a:extLst>
            <a:ext uri="{FF2B5EF4-FFF2-40B4-BE49-F238E27FC236}">
              <a16:creationId xmlns:a16="http://schemas.microsoft.com/office/drawing/2014/main" id="{00000000-0008-0000-0500-00006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23" name="Text Box 619">
          <a:extLst>
            <a:ext uri="{FF2B5EF4-FFF2-40B4-BE49-F238E27FC236}">
              <a16:creationId xmlns:a16="http://schemas.microsoft.com/office/drawing/2014/main" id="{00000000-0008-0000-0500-00006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24" name="Text Box 620">
          <a:extLst>
            <a:ext uri="{FF2B5EF4-FFF2-40B4-BE49-F238E27FC236}">
              <a16:creationId xmlns:a16="http://schemas.microsoft.com/office/drawing/2014/main" id="{00000000-0008-0000-0500-00007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25" name="Text Box 621">
          <a:extLst>
            <a:ext uri="{FF2B5EF4-FFF2-40B4-BE49-F238E27FC236}">
              <a16:creationId xmlns:a16="http://schemas.microsoft.com/office/drawing/2014/main" id="{00000000-0008-0000-0500-00007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26" name="Text Box 622">
          <a:extLst>
            <a:ext uri="{FF2B5EF4-FFF2-40B4-BE49-F238E27FC236}">
              <a16:creationId xmlns:a16="http://schemas.microsoft.com/office/drawing/2014/main" id="{00000000-0008-0000-0500-00007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27" name="Text Box 623">
          <a:extLst>
            <a:ext uri="{FF2B5EF4-FFF2-40B4-BE49-F238E27FC236}">
              <a16:creationId xmlns:a16="http://schemas.microsoft.com/office/drawing/2014/main" id="{00000000-0008-0000-0500-00007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28" name="Text Box 624">
          <a:extLst>
            <a:ext uri="{FF2B5EF4-FFF2-40B4-BE49-F238E27FC236}">
              <a16:creationId xmlns:a16="http://schemas.microsoft.com/office/drawing/2014/main" id="{00000000-0008-0000-0500-00007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29" name="Text Box 625">
          <a:extLst>
            <a:ext uri="{FF2B5EF4-FFF2-40B4-BE49-F238E27FC236}">
              <a16:creationId xmlns:a16="http://schemas.microsoft.com/office/drawing/2014/main" id="{00000000-0008-0000-0500-00007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30" name="Text Box 626">
          <a:extLst>
            <a:ext uri="{FF2B5EF4-FFF2-40B4-BE49-F238E27FC236}">
              <a16:creationId xmlns:a16="http://schemas.microsoft.com/office/drawing/2014/main" id="{00000000-0008-0000-0500-00007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31" name="Text Box 627">
          <a:extLst>
            <a:ext uri="{FF2B5EF4-FFF2-40B4-BE49-F238E27FC236}">
              <a16:creationId xmlns:a16="http://schemas.microsoft.com/office/drawing/2014/main" id="{00000000-0008-0000-0500-00007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32" name="Text Box 628">
          <a:extLst>
            <a:ext uri="{FF2B5EF4-FFF2-40B4-BE49-F238E27FC236}">
              <a16:creationId xmlns:a16="http://schemas.microsoft.com/office/drawing/2014/main" id="{00000000-0008-0000-0500-00007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33" name="Text Box 629">
          <a:extLst>
            <a:ext uri="{FF2B5EF4-FFF2-40B4-BE49-F238E27FC236}">
              <a16:creationId xmlns:a16="http://schemas.microsoft.com/office/drawing/2014/main" id="{00000000-0008-0000-0500-00007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34" name="Text Box 630">
          <a:extLst>
            <a:ext uri="{FF2B5EF4-FFF2-40B4-BE49-F238E27FC236}">
              <a16:creationId xmlns:a16="http://schemas.microsoft.com/office/drawing/2014/main" id="{00000000-0008-0000-0500-00007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35" name="Text Box 631">
          <a:extLst>
            <a:ext uri="{FF2B5EF4-FFF2-40B4-BE49-F238E27FC236}">
              <a16:creationId xmlns:a16="http://schemas.microsoft.com/office/drawing/2014/main" id="{00000000-0008-0000-0500-00007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36" name="Text Box 632">
          <a:extLst>
            <a:ext uri="{FF2B5EF4-FFF2-40B4-BE49-F238E27FC236}">
              <a16:creationId xmlns:a16="http://schemas.microsoft.com/office/drawing/2014/main" id="{00000000-0008-0000-0500-00007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37" name="Text Box 633">
          <a:extLst>
            <a:ext uri="{FF2B5EF4-FFF2-40B4-BE49-F238E27FC236}">
              <a16:creationId xmlns:a16="http://schemas.microsoft.com/office/drawing/2014/main" id="{00000000-0008-0000-0500-00007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38" name="Text Box 634">
          <a:extLst>
            <a:ext uri="{FF2B5EF4-FFF2-40B4-BE49-F238E27FC236}">
              <a16:creationId xmlns:a16="http://schemas.microsoft.com/office/drawing/2014/main" id="{00000000-0008-0000-0500-00007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39" name="Text Box 347">
          <a:extLst>
            <a:ext uri="{FF2B5EF4-FFF2-40B4-BE49-F238E27FC236}">
              <a16:creationId xmlns:a16="http://schemas.microsoft.com/office/drawing/2014/main" id="{00000000-0008-0000-0500-00007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40" name="Text Box 348">
          <a:extLst>
            <a:ext uri="{FF2B5EF4-FFF2-40B4-BE49-F238E27FC236}">
              <a16:creationId xmlns:a16="http://schemas.microsoft.com/office/drawing/2014/main" id="{00000000-0008-0000-0500-00008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41" name="Text Box 349">
          <a:extLst>
            <a:ext uri="{FF2B5EF4-FFF2-40B4-BE49-F238E27FC236}">
              <a16:creationId xmlns:a16="http://schemas.microsoft.com/office/drawing/2014/main" id="{00000000-0008-0000-0500-00008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42" name="Text Box 350">
          <a:extLst>
            <a:ext uri="{FF2B5EF4-FFF2-40B4-BE49-F238E27FC236}">
              <a16:creationId xmlns:a16="http://schemas.microsoft.com/office/drawing/2014/main" id="{00000000-0008-0000-0500-00008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43" name="Text Box 351">
          <a:extLst>
            <a:ext uri="{FF2B5EF4-FFF2-40B4-BE49-F238E27FC236}">
              <a16:creationId xmlns:a16="http://schemas.microsoft.com/office/drawing/2014/main" id="{00000000-0008-0000-0500-00008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44" name="Text Box 352">
          <a:extLst>
            <a:ext uri="{FF2B5EF4-FFF2-40B4-BE49-F238E27FC236}">
              <a16:creationId xmlns:a16="http://schemas.microsoft.com/office/drawing/2014/main" id="{00000000-0008-0000-0500-00008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45" name="Text Box 353">
          <a:extLst>
            <a:ext uri="{FF2B5EF4-FFF2-40B4-BE49-F238E27FC236}">
              <a16:creationId xmlns:a16="http://schemas.microsoft.com/office/drawing/2014/main" id="{00000000-0008-0000-0500-00008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46" name="Text Box 354">
          <a:extLst>
            <a:ext uri="{FF2B5EF4-FFF2-40B4-BE49-F238E27FC236}">
              <a16:creationId xmlns:a16="http://schemas.microsoft.com/office/drawing/2014/main" id="{00000000-0008-0000-0500-00008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47" name="Text Box 355">
          <a:extLst>
            <a:ext uri="{FF2B5EF4-FFF2-40B4-BE49-F238E27FC236}">
              <a16:creationId xmlns:a16="http://schemas.microsoft.com/office/drawing/2014/main" id="{00000000-0008-0000-0500-00008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48" name="Text Box 356">
          <a:extLst>
            <a:ext uri="{FF2B5EF4-FFF2-40B4-BE49-F238E27FC236}">
              <a16:creationId xmlns:a16="http://schemas.microsoft.com/office/drawing/2014/main" id="{00000000-0008-0000-0500-00008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49" name="Text Box 357">
          <a:extLst>
            <a:ext uri="{FF2B5EF4-FFF2-40B4-BE49-F238E27FC236}">
              <a16:creationId xmlns:a16="http://schemas.microsoft.com/office/drawing/2014/main" id="{00000000-0008-0000-0500-00008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50" name="Text Box 358">
          <a:extLst>
            <a:ext uri="{FF2B5EF4-FFF2-40B4-BE49-F238E27FC236}">
              <a16:creationId xmlns:a16="http://schemas.microsoft.com/office/drawing/2014/main" id="{00000000-0008-0000-0500-00008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51" name="Text Box 359">
          <a:extLst>
            <a:ext uri="{FF2B5EF4-FFF2-40B4-BE49-F238E27FC236}">
              <a16:creationId xmlns:a16="http://schemas.microsoft.com/office/drawing/2014/main" id="{00000000-0008-0000-0500-00008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52" name="Text Box 360">
          <a:extLst>
            <a:ext uri="{FF2B5EF4-FFF2-40B4-BE49-F238E27FC236}">
              <a16:creationId xmlns:a16="http://schemas.microsoft.com/office/drawing/2014/main" id="{00000000-0008-0000-0500-00008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53" name="Text Box 361">
          <a:extLst>
            <a:ext uri="{FF2B5EF4-FFF2-40B4-BE49-F238E27FC236}">
              <a16:creationId xmlns:a16="http://schemas.microsoft.com/office/drawing/2014/main" id="{00000000-0008-0000-0500-00008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54" name="Text Box 362">
          <a:extLst>
            <a:ext uri="{FF2B5EF4-FFF2-40B4-BE49-F238E27FC236}">
              <a16:creationId xmlns:a16="http://schemas.microsoft.com/office/drawing/2014/main" id="{00000000-0008-0000-0500-00008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55" name="Text Box 363">
          <a:extLst>
            <a:ext uri="{FF2B5EF4-FFF2-40B4-BE49-F238E27FC236}">
              <a16:creationId xmlns:a16="http://schemas.microsoft.com/office/drawing/2014/main" id="{00000000-0008-0000-0500-00008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56" name="Text Box 364">
          <a:extLst>
            <a:ext uri="{FF2B5EF4-FFF2-40B4-BE49-F238E27FC236}">
              <a16:creationId xmlns:a16="http://schemas.microsoft.com/office/drawing/2014/main" id="{00000000-0008-0000-0500-00009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57" name="Text Box 365">
          <a:extLst>
            <a:ext uri="{FF2B5EF4-FFF2-40B4-BE49-F238E27FC236}">
              <a16:creationId xmlns:a16="http://schemas.microsoft.com/office/drawing/2014/main" id="{00000000-0008-0000-0500-00009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58" name="Text Box 366">
          <a:extLst>
            <a:ext uri="{FF2B5EF4-FFF2-40B4-BE49-F238E27FC236}">
              <a16:creationId xmlns:a16="http://schemas.microsoft.com/office/drawing/2014/main" id="{00000000-0008-0000-0500-00009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59" name="Text Box 367">
          <a:extLst>
            <a:ext uri="{FF2B5EF4-FFF2-40B4-BE49-F238E27FC236}">
              <a16:creationId xmlns:a16="http://schemas.microsoft.com/office/drawing/2014/main" id="{00000000-0008-0000-0500-00009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60" name="Text Box 368">
          <a:extLst>
            <a:ext uri="{FF2B5EF4-FFF2-40B4-BE49-F238E27FC236}">
              <a16:creationId xmlns:a16="http://schemas.microsoft.com/office/drawing/2014/main" id="{00000000-0008-0000-0500-00009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61" name="Text Box 369">
          <a:extLst>
            <a:ext uri="{FF2B5EF4-FFF2-40B4-BE49-F238E27FC236}">
              <a16:creationId xmlns:a16="http://schemas.microsoft.com/office/drawing/2014/main" id="{00000000-0008-0000-0500-00009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62" name="Text Box 370">
          <a:extLst>
            <a:ext uri="{FF2B5EF4-FFF2-40B4-BE49-F238E27FC236}">
              <a16:creationId xmlns:a16="http://schemas.microsoft.com/office/drawing/2014/main" id="{00000000-0008-0000-0500-00009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63" name="Text Box 371">
          <a:extLst>
            <a:ext uri="{FF2B5EF4-FFF2-40B4-BE49-F238E27FC236}">
              <a16:creationId xmlns:a16="http://schemas.microsoft.com/office/drawing/2014/main" id="{00000000-0008-0000-0500-00009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64" name="Text Box 372">
          <a:extLst>
            <a:ext uri="{FF2B5EF4-FFF2-40B4-BE49-F238E27FC236}">
              <a16:creationId xmlns:a16="http://schemas.microsoft.com/office/drawing/2014/main" id="{00000000-0008-0000-0500-00009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65" name="Text Box 373">
          <a:extLst>
            <a:ext uri="{FF2B5EF4-FFF2-40B4-BE49-F238E27FC236}">
              <a16:creationId xmlns:a16="http://schemas.microsoft.com/office/drawing/2014/main" id="{00000000-0008-0000-0500-00009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66" name="Text Box 374">
          <a:extLst>
            <a:ext uri="{FF2B5EF4-FFF2-40B4-BE49-F238E27FC236}">
              <a16:creationId xmlns:a16="http://schemas.microsoft.com/office/drawing/2014/main" id="{00000000-0008-0000-0500-00009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67" name="Text Box 375">
          <a:extLst>
            <a:ext uri="{FF2B5EF4-FFF2-40B4-BE49-F238E27FC236}">
              <a16:creationId xmlns:a16="http://schemas.microsoft.com/office/drawing/2014/main" id="{00000000-0008-0000-0500-00009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68" name="Text Box 376">
          <a:extLst>
            <a:ext uri="{FF2B5EF4-FFF2-40B4-BE49-F238E27FC236}">
              <a16:creationId xmlns:a16="http://schemas.microsoft.com/office/drawing/2014/main" id="{00000000-0008-0000-0500-00009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69" name="Text Box 377">
          <a:extLst>
            <a:ext uri="{FF2B5EF4-FFF2-40B4-BE49-F238E27FC236}">
              <a16:creationId xmlns:a16="http://schemas.microsoft.com/office/drawing/2014/main" id="{00000000-0008-0000-0500-00009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70" name="Text Box 378">
          <a:extLst>
            <a:ext uri="{FF2B5EF4-FFF2-40B4-BE49-F238E27FC236}">
              <a16:creationId xmlns:a16="http://schemas.microsoft.com/office/drawing/2014/main" id="{00000000-0008-0000-0500-00009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71" name="Text Box 379">
          <a:extLst>
            <a:ext uri="{FF2B5EF4-FFF2-40B4-BE49-F238E27FC236}">
              <a16:creationId xmlns:a16="http://schemas.microsoft.com/office/drawing/2014/main" id="{00000000-0008-0000-0500-00009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72" name="Text Box 380">
          <a:extLst>
            <a:ext uri="{FF2B5EF4-FFF2-40B4-BE49-F238E27FC236}">
              <a16:creationId xmlns:a16="http://schemas.microsoft.com/office/drawing/2014/main" id="{00000000-0008-0000-0500-0000A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73" name="Text Box 381">
          <a:extLst>
            <a:ext uri="{FF2B5EF4-FFF2-40B4-BE49-F238E27FC236}">
              <a16:creationId xmlns:a16="http://schemas.microsoft.com/office/drawing/2014/main" id="{00000000-0008-0000-0500-0000A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74" name="Text Box 382">
          <a:extLst>
            <a:ext uri="{FF2B5EF4-FFF2-40B4-BE49-F238E27FC236}">
              <a16:creationId xmlns:a16="http://schemas.microsoft.com/office/drawing/2014/main" id="{00000000-0008-0000-0500-0000A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75" name="Text Box 383">
          <a:extLst>
            <a:ext uri="{FF2B5EF4-FFF2-40B4-BE49-F238E27FC236}">
              <a16:creationId xmlns:a16="http://schemas.microsoft.com/office/drawing/2014/main" id="{00000000-0008-0000-0500-0000A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76" name="Text Box 384">
          <a:extLst>
            <a:ext uri="{FF2B5EF4-FFF2-40B4-BE49-F238E27FC236}">
              <a16:creationId xmlns:a16="http://schemas.microsoft.com/office/drawing/2014/main" id="{00000000-0008-0000-0500-0000A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77" name="Text Box 385">
          <a:extLst>
            <a:ext uri="{FF2B5EF4-FFF2-40B4-BE49-F238E27FC236}">
              <a16:creationId xmlns:a16="http://schemas.microsoft.com/office/drawing/2014/main" id="{00000000-0008-0000-0500-0000A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78" name="Text Box 386">
          <a:extLst>
            <a:ext uri="{FF2B5EF4-FFF2-40B4-BE49-F238E27FC236}">
              <a16:creationId xmlns:a16="http://schemas.microsoft.com/office/drawing/2014/main" id="{00000000-0008-0000-0500-0000A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79" name="Text Box 387">
          <a:extLst>
            <a:ext uri="{FF2B5EF4-FFF2-40B4-BE49-F238E27FC236}">
              <a16:creationId xmlns:a16="http://schemas.microsoft.com/office/drawing/2014/main" id="{00000000-0008-0000-0500-0000A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80" name="Text Box 388">
          <a:extLst>
            <a:ext uri="{FF2B5EF4-FFF2-40B4-BE49-F238E27FC236}">
              <a16:creationId xmlns:a16="http://schemas.microsoft.com/office/drawing/2014/main" id="{00000000-0008-0000-0500-0000A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81" name="Text Box 389">
          <a:extLst>
            <a:ext uri="{FF2B5EF4-FFF2-40B4-BE49-F238E27FC236}">
              <a16:creationId xmlns:a16="http://schemas.microsoft.com/office/drawing/2014/main" id="{00000000-0008-0000-0500-0000A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82" name="Text Box 390">
          <a:extLst>
            <a:ext uri="{FF2B5EF4-FFF2-40B4-BE49-F238E27FC236}">
              <a16:creationId xmlns:a16="http://schemas.microsoft.com/office/drawing/2014/main" id="{00000000-0008-0000-0500-0000A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83" name="Text Box 391">
          <a:extLst>
            <a:ext uri="{FF2B5EF4-FFF2-40B4-BE49-F238E27FC236}">
              <a16:creationId xmlns:a16="http://schemas.microsoft.com/office/drawing/2014/main" id="{00000000-0008-0000-0500-0000A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84" name="Text Box 392">
          <a:extLst>
            <a:ext uri="{FF2B5EF4-FFF2-40B4-BE49-F238E27FC236}">
              <a16:creationId xmlns:a16="http://schemas.microsoft.com/office/drawing/2014/main" id="{00000000-0008-0000-0500-0000A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85" name="Text Box 393">
          <a:extLst>
            <a:ext uri="{FF2B5EF4-FFF2-40B4-BE49-F238E27FC236}">
              <a16:creationId xmlns:a16="http://schemas.microsoft.com/office/drawing/2014/main" id="{00000000-0008-0000-0500-0000A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86" name="Text Box 394">
          <a:extLst>
            <a:ext uri="{FF2B5EF4-FFF2-40B4-BE49-F238E27FC236}">
              <a16:creationId xmlns:a16="http://schemas.microsoft.com/office/drawing/2014/main" id="{00000000-0008-0000-0500-0000A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87" name="Text Box 587">
          <a:extLst>
            <a:ext uri="{FF2B5EF4-FFF2-40B4-BE49-F238E27FC236}">
              <a16:creationId xmlns:a16="http://schemas.microsoft.com/office/drawing/2014/main" id="{00000000-0008-0000-0500-0000A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88" name="Text Box 588">
          <a:extLst>
            <a:ext uri="{FF2B5EF4-FFF2-40B4-BE49-F238E27FC236}">
              <a16:creationId xmlns:a16="http://schemas.microsoft.com/office/drawing/2014/main" id="{00000000-0008-0000-0500-0000B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89" name="Text Box 589">
          <a:extLst>
            <a:ext uri="{FF2B5EF4-FFF2-40B4-BE49-F238E27FC236}">
              <a16:creationId xmlns:a16="http://schemas.microsoft.com/office/drawing/2014/main" id="{00000000-0008-0000-0500-0000B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90" name="Text Box 590">
          <a:extLst>
            <a:ext uri="{FF2B5EF4-FFF2-40B4-BE49-F238E27FC236}">
              <a16:creationId xmlns:a16="http://schemas.microsoft.com/office/drawing/2014/main" id="{00000000-0008-0000-0500-0000B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91" name="Text Box 591">
          <a:extLst>
            <a:ext uri="{FF2B5EF4-FFF2-40B4-BE49-F238E27FC236}">
              <a16:creationId xmlns:a16="http://schemas.microsoft.com/office/drawing/2014/main" id="{00000000-0008-0000-0500-0000B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92" name="Text Box 592">
          <a:extLst>
            <a:ext uri="{FF2B5EF4-FFF2-40B4-BE49-F238E27FC236}">
              <a16:creationId xmlns:a16="http://schemas.microsoft.com/office/drawing/2014/main" id="{00000000-0008-0000-0500-0000B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93" name="Text Box 593">
          <a:extLst>
            <a:ext uri="{FF2B5EF4-FFF2-40B4-BE49-F238E27FC236}">
              <a16:creationId xmlns:a16="http://schemas.microsoft.com/office/drawing/2014/main" id="{00000000-0008-0000-0500-0000B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94" name="Text Box 594">
          <a:extLst>
            <a:ext uri="{FF2B5EF4-FFF2-40B4-BE49-F238E27FC236}">
              <a16:creationId xmlns:a16="http://schemas.microsoft.com/office/drawing/2014/main" id="{00000000-0008-0000-0500-0000B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95" name="Text Box 595">
          <a:extLst>
            <a:ext uri="{FF2B5EF4-FFF2-40B4-BE49-F238E27FC236}">
              <a16:creationId xmlns:a16="http://schemas.microsoft.com/office/drawing/2014/main" id="{00000000-0008-0000-0500-0000B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96" name="Text Box 596">
          <a:extLst>
            <a:ext uri="{FF2B5EF4-FFF2-40B4-BE49-F238E27FC236}">
              <a16:creationId xmlns:a16="http://schemas.microsoft.com/office/drawing/2014/main" id="{00000000-0008-0000-0500-0000B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97" name="Text Box 597">
          <a:extLst>
            <a:ext uri="{FF2B5EF4-FFF2-40B4-BE49-F238E27FC236}">
              <a16:creationId xmlns:a16="http://schemas.microsoft.com/office/drawing/2014/main" id="{00000000-0008-0000-0500-0000B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98" name="Text Box 598">
          <a:extLst>
            <a:ext uri="{FF2B5EF4-FFF2-40B4-BE49-F238E27FC236}">
              <a16:creationId xmlns:a16="http://schemas.microsoft.com/office/drawing/2014/main" id="{00000000-0008-0000-0500-0000B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899" name="Text Box 599">
          <a:extLst>
            <a:ext uri="{FF2B5EF4-FFF2-40B4-BE49-F238E27FC236}">
              <a16:creationId xmlns:a16="http://schemas.microsoft.com/office/drawing/2014/main" id="{00000000-0008-0000-0500-0000B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00" name="Text Box 600">
          <a:extLst>
            <a:ext uri="{FF2B5EF4-FFF2-40B4-BE49-F238E27FC236}">
              <a16:creationId xmlns:a16="http://schemas.microsoft.com/office/drawing/2014/main" id="{00000000-0008-0000-0500-0000B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01" name="Text Box 601">
          <a:extLst>
            <a:ext uri="{FF2B5EF4-FFF2-40B4-BE49-F238E27FC236}">
              <a16:creationId xmlns:a16="http://schemas.microsoft.com/office/drawing/2014/main" id="{00000000-0008-0000-0500-0000B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02" name="Text Box 602">
          <a:extLst>
            <a:ext uri="{FF2B5EF4-FFF2-40B4-BE49-F238E27FC236}">
              <a16:creationId xmlns:a16="http://schemas.microsoft.com/office/drawing/2014/main" id="{00000000-0008-0000-0500-0000B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03" name="Text Box 603">
          <a:extLst>
            <a:ext uri="{FF2B5EF4-FFF2-40B4-BE49-F238E27FC236}">
              <a16:creationId xmlns:a16="http://schemas.microsoft.com/office/drawing/2014/main" id="{00000000-0008-0000-0500-0000B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04" name="Text Box 604">
          <a:extLst>
            <a:ext uri="{FF2B5EF4-FFF2-40B4-BE49-F238E27FC236}">
              <a16:creationId xmlns:a16="http://schemas.microsoft.com/office/drawing/2014/main" id="{00000000-0008-0000-0500-0000C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05" name="Text Box 605">
          <a:extLst>
            <a:ext uri="{FF2B5EF4-FFF2-40B4-BE49-F238E27FC236}">
              <a16:creationId xmlns:a16="http://schemas.microsoft.com/office/drawing/2014/main" id="{00000000-0008-0000-0500-0000C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06" name="Text Box 606">
          <a:extLst>
            <a:ext uri="{FF2B5EF4-FFF2-40B4-BE49-F238E27FC236}">
              <a16:creationId xmlns:a16="http://schemas.microsoft.com/office/drawing/2014/main" id="{00000000-0008-0000-0500-0000C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07" name="Text Box 607">
          <a:extLst>
            <a:ext uri="{FF2B5EF4-FFF2-40B4-BE49-F238E27FC236}">
              <a16:creationId xmlns:a16="http://schemas.microsoft.com/office/drawing/2014/main" id="{00000000-0008-0000-0500-0000C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08" name="Text Box 608">
          <a:extLst>
            <a:ext uri="{FF2B5EF4-FFF2-40B4-BE49-F238E27FC236}">
              <a16:creationId xmlns:a16="http://schemas.microsoft.com/office/drawing/2014/main" id="{00000000-0008-0000-0500-0000C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09" name="Text Box 609">
          <a:extLst>
            <a:ext uri="{FF2B5EF4-FFF2-40B4-BE49-F238E27FC236}">
              <a16:creationId xmlns:a16="http://schemas.microsoft.com/office/drawing/2014/main" id="{00000000-0008-0000-0500-0000C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10" name="Text Box 610">
          <a:extLst>
            <a:ext uri="{FF2B5EF4-FFF2-40B4-BE49-F238E27FC236}">
              <a16:creationId xmlns:a16="http://schemas.microsoft.com/office/drawing/2014/main" id="{00000000-0008-0000-0500-0000C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11" name="Text Box 611">
          <a:extLst>
            <a:ext uri="{FF2B5EF4-FFF2-40B4-BE49-F238E27FC236}">
              <a16:creationId xmlns:a16="http://schemas.microsoft.com/office/drawing/2014/main" id="{00000000-0008-0000-0500-0000C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12" name="Text Box 612">
          <a:extLst>
            <a:ext uri="{FF2B5EF4-FFF2-40B4-BE49-F238E27FC236}">
              <a16:creationId xmlns:a16="http://schemas.microsoft.com/office/drawing/2014/main" id="{00000000-0008-0000-0500-0000C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13" name="Text Box 613">
          <a:extLst>
            <a:ext uri="{FF2B5EF4-FFF2-40B4-BE49-F238E27FC236}">
              <a16:creationId xmlns:a16="http://schemas.microsoft.com/office/drawing/2014/main" id="{00000000-0008-0000-0500-0000C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14" name="Text Box 614">
          <a:extLst>
            <a:ext uri="{FF2B5EF4-FFF2-40B4-BE49-F238E27FC236}">
              <a16:creationId xmlns:a16="http://schemas.microsoft.com/office/drawing/2014/main" id="{00000000-0008-0000-0500-0000C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15" name="Text Box 615">
          <a:extLst>
            <a:ext uri="{FF2B5EF4-FFF2-40B4-BE49-F238E27FC236}">
              <a16:creationId xmlns:a16="http://schemas.microsoft.com/office/drawing/2014/main" id="{00000000-0008-0000-0500-0000C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16" name="Text Box 616">
          <a:extLst>
            <a:ext uri="{FF2B5EF4-FFF2-40B4-BE49-F238E27FC236}">
              <a16:creationId xmlns:a16="http://schemas.microsoft.com/office/drawing/2014/main" id="{00000000-0008-0000-0500-0000C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17" name="Text Box 617">
          <a:extLst>
            <a:ext uri="{FF2B5EF4-FFF2-40B4-BE49-F238E27FC236}">
              <a16:creationId xmlns:a16="http://schemas.microsoft.com/office/drawing/2014/main" id="{00000000-0008-0000-0500-0000C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18" name="Text Box 618">
          <a:extLst>
            <a:ext uri="{FF2B5EF4-FFF2-40B4-BE49-F238E27FC236}">
              <a16:creationId xmlns:a16="http://schemas.microsoft.com/office/drawing/2014/main" id="{00000000-0008-0000-0500-0000C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19" name="Text Box 619">
          <a:extLst>
            <a:ext uri="{FF2B5EF4-FFF2-40B4-BE49-F238E27FC236}">
              <a16:creationId xmlns:a16="http://schemas.microsoft.com/office/drawing/2014/main" id="{00000000-0008-0000-0500-0000C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20" name="Text Box 620">
          <a:extLst>
            <a:ext uri="{FF2B5EF4-FFF2-40B4-BE49-F238E27FC236}">
              <a16:creationId xmlns:a16="http://schemas.microsoft.com/office/drawing/2014/main" id="{00000000-0008-0000-0500-0000D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21" name="Text Box 621">
          <a:extLst>
            <a:ext uri="{FF2B5EF4-FFF2-40B4-BE49-F238E27FC236}">
              <a16:creationId xmlns:a16="http://schemas.microsoft.com/office/drawing/2014/main" id="{00000000-0008-0000-0500-0000D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22" name="Text Box 622">
          <a:extLst>
            <a:ext uri="{FF2B5EF4-FFF2-40B4-BE49-F238E27FC236}">
              <a16:creationId xmlns:a16="http://schemas.microsoft.com/office/drawing/2014/main" id="{00000000-0008-0000-0500-0000D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23" name="Text Box 623">
          <a:extLst>
            <a:ext uri="{FF2B5EF4-FFF2-40B4-BE49-F238E27FC236}">
              <a16:creationId xmlns:a16="http://schemas.microsoft.com/office/drawing/2014/main" id="{00000000-0008-0000-0500-0000D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24" name="Text Box 624">
          <a:extLst>
            <a:ext uri="{FF2B5EF4-FFF2-40B4-BE49-F238E27FC236}">
              <a16:creationId xmlns:a16="http://schemas.microsoft.com/office/drawing/2014/main" id="{00000000-0008-0000-0500-0000D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25" name="Text Box 625">
          <a:extLst>
            <a:ext uri="{FF2B5EF4-FFF2-40B4-BE49-F238E27FC236}">
              <a16:creationId xmlns:a16="http://schemas.microsoft.com/office/drawing/2014/main" id="{00000000-0008-0000-0500-0000D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26" name="Text Box 626">
          <a:extLst>
            <a:ext uri="{FF2B5EF4-FFF2-40B4-BE49-F238E27FC236}">
              <a16:creationId xmlns:a16="http://schemas.microsoft.com/office/drawing/2014/main" id="{00000000-0008-0000-0500-0000D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27" name="Text Box 627">
          <a:extLst>
            <a:ext uri="{FF2B5EF4-FFF2-40B4-BE49-F238E27FC236}">
              <a16:creationId xmlns:a16="http://schemas.microsoft.com/office/drawing/2014/main" id="{00000000-0008-0000-0500-0000D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28" name="Text Box 628">
          <a:extLst>
            <a:ext uri="{FF2B5EF4-FFF2-40B4-BE49-F238E27FC236}">
              <a16:creationId xmlns:a16="http://schemas.microsoft.com/office/drawing/2014/main" id="{00000000-0008-0000-0500-0000D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29" name="Text Box 629">
          <a:extLst>
            <a:ext uri="{FF2B5EF4-FFF2-40B4-BE49-F238E27FC236}">
              <a16:creationId xmlns:a16="http://schemas.microsoft.com/office/drawing/2014/main" id="{00000000-0008-0000-0500-0000D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30" name="Text Box 630">
          <a:extLst>
            <a:ext uri="{FF2B5EF4-FFF2-40B4-BE49-F238E27FC236}">
              <a16:creationId xmlns:a16="http://schemas.microsoft.com/office/drawing/2014/main" id="{00000000-0008-0000-0500-0000D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31" name="Text Box 631">
          <a:extLst>
            <a:ext uri="{FF2B5EF4-FFF2-40B4-BE49-F238E27FC236}">
              <a16:creationId xmlns:a16="http://schemas.microsoft.com/office/drawing/2014/main" id="{00000000-0008-0000-0500-0000D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32" name="Text Box 632">
          <a:extLst>
            <a:ext uri="{FF2B5EF4-FFF2-40B4-BE49-F238E27FC236}">
              <a16:creationId xmlns:a16="http://schemas.microsoft.com/office/drawing/2014/main" id="{00000000-0008-0000-0500-0000D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33" name="Text Box 633">
          <a:extLst>
            <a:ext uri="{FF2B5EF4-FFF2-40B4-BE49-F238E27FC236}">
              <a16:creationId xmlns:a16="http://schemas.microsoft.com/office/drawing/2014/main" id="{00000000-0008-0000-0500-0000D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34" name="Text Box 634">
          <a:extLst>
            <a:ext uri="{FF2B5EF4-FFF2-40B4-BE49-F238E27FC236}">
              <a16:creationId xmlns:a16="http://schemas.microsoft.com/office/drawing/2014/main" id="{00000000-0008-0000-0500-0000D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35" name="Text Box 539">
          <a:extLst>
            <a:ext uri="{FF2B5EF4-FFF2-40B4-BE49-F238E27FC236}">
              <a16:creationId xmlns:a16="http://schemas.microsoft.com/office/drawing/2014/main" id="{00000000-0008-0000-0500-0000D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36" name="Text Box 540">
          <a:extLst>
            <a:ext uri="{FF2B5EF4-FFF2-40B4-BE49-F238E27FC236}">
              <a16:creationId xmlns:a16="http://schemas.microsoft.com/office/drawing/2014/main" id="{00000000-0008-0000-0500-0000E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37" name="Text Box 541">
          <a:extLst>
            <a:ext uri="{FF2B5EF4-FFF2-40B4-BE49-F238E27FC236}">
              <a16:creationId xmlns:a16="http://schemas.microsoft.com/office/drawing/2014/main" id="{00000000-0008-0000-0500-0000E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38" name="Text Box 542">
          <a:extLst>
            <a:ext uri="{FF2B5EF4-FFF2-40B4-BE49-F238E27FC236}">
              <a16:creationId xmlns:a16="http://schemas.microsoft.com/office/drawing/2014/main" id="{00000000-0008-0000-0500-0000E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39" name="Text Box 543">
          <a:extLst>
            <a:ext uri="{FF2B5EF4-FFF2-40B4-BE49-F238E27FC236}">
              <a16:creationId xmlns:a16="http://schemas.microsoft.com/office/drawing/2014/main" id="{00000000-0008-0000-0500-0000E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40" name="Text Box 544">
          <a:extLst>
            <a:ext uri="{FF2B5EF4-FFF2-40B4-BE49-F238E27FC236}">
              <a16:creationId xmlns:a16="http://schemas.microsoft.com/office/drawing/2014/main" id="{00000000-0008-0000-0500-0000E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41" name="Text Box 545">
          <a:extLst>
            <a:ext uri="{FF2B5EF4-FFF2-40B4-BE49-F238E27FC236}">
              <a16:creationId xmlns:a16="http://schemas.microsoft.com/office/drawing/2014/main" id="{00000000-0008-0000-0500-0000E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42" name="Text Box 546">
          <a:extLst>
            <a:ext uri="{FF2B5EF4-FFF2-40B4-BE49-F238E27FC236}">
              <a16:creationId xmlns:a16="http://schemas.microsoft.com/office/drawing/2014/main" id="{00000000-0008-0000-0500-0000E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43" name="Text Box 547">
          <a:extLst>
            <a:ext uri="{FF2B5EF4-FFF2-40B4-BE49-F238E27FC236}">
              <a16:creationId xmlns:a16="http://schemas.microsoft.com/office/drawing/2014/main" id="{00000000-0008-0000-0500-0000E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44" name="Text Box 548">
          <a:extLst>
            <a:ext uri="{FF2B5EF4-FFF2-40B4-BE49-F238E27FC236}">
              <a16:creationId xmlns:a16="http://schemas.microsoft.com/office/drawing/2014/main" id="{00000000-0008-0000-0500-0000E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45" name="Text Box 549">
          <a:extLst>
            <a:ext uri="{FF2B5EF4-FFF2-40B4-BE49-F238E27FC236}">
              <a16:creationId xmlns:a16="http://schemas.microsoft.com/office/drawing/2014/main" id="{00000000-0008-0000-0500-0000E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46" name="Text Box 550">
          <a:extLst>
            <a:ext uri="{FF2B5EF4-FFF2-40B4-BE49-F238E27FC236}">
              <a16:creationId xmlns:a16="http://schemas.microsoft.com/office/drawing/2014/main" id="{00000000-0008-0000-0500-0000E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47" name="Text Box 551">
          <a:extLst>
            <a:ext uri="{FF2B5EF4-FFF2-40B4-BE49-F238E27FC236}">
              <a16:creationId xmlns:a16="http://schemas.microsoft.com/office/drawing/2014/main" id="{00000000-0008-0000-0500-0000E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48" name="Text Box 552">
          <a:extLst>
            <a:ext uri="{FF2B5EF4-FFF2-40B4-BE49-F238E27FC236}">
              <a16:creationId xmlns:a16="http://schemas.microsoft.com/office/drawing/2014/main" id="{00000000-0008-0000-0500-0000E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49" name="Text Box 553">
          <a:extLst>
            <a:ext uri="{FF2B5EF4-FFF2-40B4-BE49-F238E27FC236}">
              <a16:creationId xmlns:a16="http://schemas.microsoft.com/office/drawing/2014/main" id="{00000000-0008-0000-0500-0000E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50" name="Text Box 554">
          <a:extLst>
            <a:ext uri="{FF2B5EF4-FFF2-40B4-BE49-F238E27FC236}">
              <a16:creationId xmlns:a16="http://schemas.microsoft.com/office/drawing/2014/main" id="{00000000-0008-0000-0500-0000E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51" name="Text Box 555">
          <a:extLst>
            <a:ext uri="{FF2B5EF4-FFF2-40B4-BE49-F238E27FC236}">
              <a16:creationId xmlns:a16="http://schemas.microsoft.com/office/drawing/2014/main" id="{00000000-0008-0000-0500-0000E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52" name="Text Box 556">
          <a:extLst>
            <a:ext uri="{FF2B5EF4-FFF2-40B4-BE49-F238E27FC236}">
              <a16:creationId xmlns:a16="http://schemas.microsoft.com/office/drawing/2014/main" id="{00000000-0008-0000-0500-0000F0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53" name="Text Box 557">
          <a:extLst>
            <a:ext uri="{FF2B5EF4-FFF2-40B4-BE49-F238E27FC236}">
              <a16:creationId xmlns:a16="http://schemas.microsoft.com/office/drawing/2014/main" id="{00000000-0008-0000-0500-0000F1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54" name="Text Box 558">
          <a:extLst>
            <a:ext uri="{FF2B5EF4-FFF2-40B4-BE49-F238E27FC236}">
              <a16:creationId xmlns:a16="http://schemas.microsoft.com/office/drawing/2014/main" id="{00000000-0008-0000-0500-0000F2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55" name="Text Box 559">
          <a:extLst>
            <a:ext uri="{FF2B5EF4-FFF2-40B4-BE49-F238E27FC236}">
              <a16:creationId xmlns:a16="http://schemas.microsoft.com/office/drawing/2014/main" id="{00000000-0008-0000-0500-0000F3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56" name="Text Box 560">
          <a:extLst>
            <a:ext uri="{FF2B5EF4-FFF2-40B4-BE49-F238E27FC236}">
              <a16:creationId xmlns:a16="http://schemas.microsoft.com/office/drawing/2014/main" id="{00000000-0008-0000-0500-0000F4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57" name="Text Box 561">
          <a:extLst>
            <a:ext uri="{FF2B5EF4-FFF2-40B4-BE49-F238E27FC236}">
              <a16:creationId xmlns:a16="http://schemas.microsoft.com/office/drawing/2014/main" id="{00000000-0008-0000-0500-0000F5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58" name="Text Box 562">
          <a:extLst>
            <a:ext uri="{FF2B5EF4-FFF2-40B4-BE49-F238E27FC236}">
              <a16:creationId xmlns:a16="http://schemas.microsoft.com/office/drawing/2014/main" id="{00000000-0008-0000-0500-0000F6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59" name="Text Box 563">
          <a:extLst>
            <a:ext uri="{FF2B5EF4-FFF2-40B4-BE49-F238E27FC236}">
              <a16:creationId xmlns:a16="http://schemas.microsoft.com/office/drawing/2014/main" id="{00000000-0008-0000-0500-0000F7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60" name="Text Box 564">
          <a:extLst>
            <a:ext uri="{FF2B5EF4-FFF2-40B4-BE49-F238E27FC236}">
              <a16:creationId xmlns:a16="http://schemas.microsoft.com/office/drawing/2014/main" id="{00000000-0008-0000-0500-0000F8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61" name="Text Box 565">
          <a:extLst>
            <a:ext uri="{FF2B5EF4-FFF2-40B4-BE49-F238E27FC236}">
              <a16:creationId xmlns:a16="http://schemas.microsoft.com/office/drawing/2014/main" id="{00000000-0008-0000-0500-0000F9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62" name="Text Box 566">
          <a:extLst>
            <a:ext uri="{FF2B5EF4-FFF2-40B4-BE49-F238E27FC236}">
              <a16:creationId xmlns:a16="http://schemas.microsoft.com/office/drawing/2014/main" id="{00000000-0008-0000-0500-0000FA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63" name="Text Box 567">
          <a:extLst>
            <a:ext uri="{FF2B5EF4-FFF2-40B4-BE49-F238E27FC236}">
              <a16:creationId xmlns:a16="http://schemas.microsoft.com/office/drawing/2014/main" id="{00000000-0008-0000-0500-0000FB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64" name="Text Box 568">
          <a:extLst>
            <a:ext uri="{FF2B5EF4-FFF2-40B4-BE49-F238E27FC236}">
              <a16:creationId xmlns:a16="http://schemas.microsoft.com/office/drawing/2014/main" id="{00000000-0008-0000-0500-0000FC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65" name="Text Box 569">
          <a:extLst>
            <a:ext uri="{FF2B5EF4-FFF2-40B4-BE49-F238E27FC236}">
              <a16:creationId xmlns:a16="http://schemas.microsoft.com/office/drawing/2014/main" id="{00000000-0008-0000-0500-0000FD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66" name="Text Box 570">
          <a:extLst>
            <a:ext uri="{FF2B5EF4-FFF2-40B4-BE49-F238E27FC236}">
              <a16:creationId xmlns:a16="http://schemas.microsoft.com/office/drawing/2014/main" id="{00000000-0008-0000-0500-0000FE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67" name="Text Box 571">
          <a:extLst>
            <a:ext uri="{FF2B5EF4-FFF2-40B4-BE49-F238E27FC236}">
              <a16:creationId xmlns:a16="http://schemas.microsoft.com/office/drawing/2014/main" id="{00000000-0008-0000-0500-0000FF58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68" name="Text Box 572">
          <a:extLst>
            <a:ext uri="{FF2B5EF4-FFF2-40B4-BE49-F238E27FC236}">
              <a16:creationId xmlns:a16="http://schemas.microsoft.com/office/drawing/2014/main" id="{00000000-0008-0000-0500-00000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69" name="Text Box 573">
          <a:extLst>
            <a:ext uri="{FF2B5EF4-FFF2-40B4-BE49-F238E27FC236}">
              <a16:creationId xmlns:a16="http://schemas.microsoft.com/office/drawing/2014/main" id="{00000000-0008-0000-0500-00000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70" name="Text Box 574">
          <a:extLst>
            <a:ext uri="{FF2B5EF4-FFF2-40B4-BE49-F238E27FC236}">
              <a16:creationId xmlns:a16="http://schemas.microsoft.com/office/drawing/2014/main" id="{00000000-0008-0000-0500-00000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71" name="Text Box 575">
          <a:extLst>
            <a:ext uri="{FF2B5EF4-FFF2-40B4-BE49-F238E27FC236}">
              <a16:creationId xmlns:a16="http://schemas.microsoft.com/office/drawing/2014/main" id="{00000000-0008-0000-0500-00000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72" name="Text Box 576">
          <a:extLst>
            <a:ext uri="{FF2B5EF4-FFF2-40B4-BE49-F238E27FC236}">
              <a16:creationId xmlns:a16="http://schemas.microsoft.com/office/drawing/2014/main" id="{00000000-0008-0000-0500-00000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73" name="Text Box 577">
          <a:extLst>
            <a:ext uri="{FF2B5EF4-FFF2-40B4-BE49-F238E27FC236}">
              <a16:creationId xmlns:a16="http://schemas.microsoft.com/office/drawing/2014/main" id="{00000000-0008-0000-0500-00000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74" name="Text Box 578">
          <a:extLst>
            <a:ext uri="{FF2B5EF4-FFF2-40B4-BE49-F238E27FC236}">
              <a16:creationId xmlns:a16="http://schemas.microsoft.com/office/drawing/2014/main" id="{00000000-0008-0000-0500-00000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75" name="Text Box 579">
          <a:extLst>
            <a:ext uri="{FF2B5EF4-FFF2-40B4-BE49-F238E27FC236}">
              <a16:creationId xmlns:a16="http://schemas.microsoft.com/office/drawing/2014/main" id="{00000000-0008-0000-0500-00000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76" name="Text Box 580">
          <a:extLst>
            <a:ext uri="{FF2B5EF4-FFF2-40B4-BE49-F238E27FC236}">
              <a16:creationId xmlns:a16="http://schemas.microsoft.com/office/drawing/2014/main" id="{00000000-0008-0000-0500-00000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77" name="Text Box 581">
          <a:extLst>
            <a:ext uri="{FF2B5EF4-FFF2-40B4-BE49-F238E27FC236}">
              <a16:creationId xmlns:a16="http://schemas.microsoft.com/office/drawing/2014/main" id="{00000000-0008-0000-0500-00000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78" name="Text Box 582">
          <a:extLst>
            <a:ext uri="{FF2B5EF4-FFF2-40B4-BE49-F238E27FC236}">
              <a16:creationId xmlns:a16="http://schemas.microsoft.com/office/drawing/2014/main" id="{00000000-0008-0000-0500-00000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79" name="Text Box 583">
          <a:extLst>
            <a:ext uri="{FF2B5EF4-FFF2-40B4-BE49-F238E27FC236}">
              <a16:creationId xmlns:a16="http://schemas.microsoft.com/office/drawing/2014/main" id="{00000000-0008-0000-0500-00000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80" name="Text Box 584">
          <a:extLst>
            <a:ext uri="{FF2B5EF4-FFF2-40B4-BE49-F238E27FC236}">
              <a16:creationId xmlns:a16="http://schemas.microsoft.com/office/drawing/2014/main" id="{00000000-0008-0000-0500-00000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81" name="Text Box 585">
          <a:extLst>
            <a:ext uri="{FF2B5EF4-FFF2-40B4-BE49-F238E27FC236}">
              <a16:creationId xmlns:a16="http://schemas.microsoft.com/office/drawing/2014/main" id="{00000000-0008-0000-0500-00000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82" name="Text Box 586">
          <a:extLst>
            <a:ext uri="{FF2B5EF4-FFF2-40B4-BE49-F238E27FC236}">
              <a16:creationId xmlns:a16="http://schemas.microsoft.com/office/drawing/2014/main" id="{00000000-0008-0000-0500-00000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83" name="Text Box 297">
          <a:extLst>
            <a:ext uri="{FF2B5EF4-FFF2-40B4-BE49-F238E27FC236}">
              <a16:creationId xmlns:a16="http://schemas.microsoft.com/office/drawing/2014/main" id="{00000000-0008-0000-0500-00000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84" name="Text Box 298">
          <a:extLst>
            <a:ext uri="{FF2B5EF4-FFF2-40B4-BE49-F238E27FC236}">
              <a16:creationId xmlns:a16="http://schemas.microsoft.com/office/drawing/2014/main" id="{00000000-0008-0000-0500-00001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85" name="Text Box 299">
          <a:extLst>
            <a:ext uri="{FF2B5EF4-FFF2-40B4-BE49-F238E27FC236}">
              <a16:creationId xmlns:a16="http://schemas.microsoft.com/office/drawing/2014/main" id="{00000000-0008-0000-0500-00001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86" name="Text Box 300">
          <a:extLst>
            <a:ext uri="{FF2B5EF4-FFF2-40B4-BE49-F238E27FC236}">
              <a16:creationId xmlns:a16="http://schemas.microsoft.com/office/drawing/2014/main" id="{00000000-0008-0000-0500-00001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87" name="Text Box 301">
          <a:extLst>
            <a:ext uri="{FF2B5EF4-FFF2-40B4-BE49-F238E27FC236}">
              <a16:creationId xmlns:a16="http://schemas.microsoft.com/office/drawing/2014/main" id="{00000000-0008-0000-0500-00001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88" name="Text Box 302">
          <a:extLst>
            <a:ext uri="{FF2B5EF4-FFF2-40B4-BE49-F238E27FC236}">
              <a16:creationId xmlns:a16="http://schemas.microsoft.com/office/drawing/2014/main" id="{00000000-0008-0000-0500-00001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89" name="Text Box 303">
          <a:extLst>
            <a:ext uri="{FF2B5EF4-FFF2-40B4-BE49-F238E27FC236}">
              <a16:creationId xmlns:a16="http://schemas.microsoft.com/office/drawing/2014/main" id="{00000000-0008-0000-0500-00001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90" name="Text Box 304">
          <a:extLst>
            <a:ext uri="{FF2B5EF4-FFF2-40B4-BE49-F238E27FC236}">
              <a16:creationId xmlns:a16="http://schemas.microsoft.com/office/drawing/2014/main" id="{00000000-0008-0000-0500-00001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91" name="Text Box 305">
          <a:extLst>
            <a:ext uri="{FF2B5EF4-FFF2-40B4-BE49-F238E27FC236}">
              <a16:creationId xmlns:a16="http://schemas.microsoft.com/office/drawing/2014/main" id="{00000000-0008-0000-0500-00001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92" name="Text Box 306">
          <a:extLst>
            <a:ext uri="{FF2B5EF4-FFF2-40B4-BE49-F238E27FC236}">
              <a16:creationId xmlns:a16="http://schemas.microsoft.com/office/drawing/2014/main" id="{00000000-0008-0000-0500-00001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93" name="Text Box 307">
          <a:extLst>
            <a:ext uri="{FF2B5EF4-FFF2-40B4-BE49-F238E27FC236}">
              <a16:creationId xmlns:a16="http://schemas.microsoft.com/office/drawing/2014/main" id="{00000000-0008-0000-0500-00001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94" name="Text Box 308">
          <a:extLst>
            <a:ext uri="{FF2B5EF4-FFF2-40B4-BE49-F238E27FC236}">
              <a16:creationId xmlns:a16="http://schemas.microsoft.com/office/drawing/2014/main" id="{00000000-0008-0000-0500-00001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95" name="Text Box 309">
          <a:extLst>
            <a:ext uri="{FF2B5EF4-FFF2-40B4-BE49-F238E27FC236}">
              <a16:creationId xmlns:a16="http://schemas.microsoft.com/office/drawing/2014/main" id="{00000000-0008-0000-0500-00001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96" name="Text Box 310">
          <a:extLst>
            <a:ext uri="{FF2B5EF4-FFF2-40B4-BE49-F238E27FC236}">
              <a16:creationId xmlns:a16="http://schemas.microsoft.com/office/drawing/2014/main" id="{00000000-0008-0000-0500-00001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97" name="Text Box 311">
          <a:extLst>
            <a:ext uri="{FF2B5EF4-FFF2-40B4-BE49-F238E27FC236}">
              <a16:creationId xmlns:a16="http://schemas.microsoft.com/office/drawing/2014/main" id="{00000000-0008-0000-0500-00001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98" name="Text Box 312">
          <a:extLst>
            <a:ext uri="{FF2B5EF4-FFF2-40B4-BE49-F238E27FC236}">
              <a16:creationId xmlns:a16="http://schemas.microsoft.com/office/drawing/2014/main" id="{00000000-0008-0000-0500-00001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7999" name="Text Box 313">
          <a:extLst>
            <a:ext uri="{FF2B5EF4-FFF2-40B4-BE49-F238E27FC236}">
              <a16:creationId xmlns:a16="http://schemas.microsoft.com/office/drawing/2014/main" id="{00000000-0008-0000-0500-00001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00" name="Text Box 314">
          <a:extLst>
            <a:ext uri="{FF2B5EF4-FFF2-40B4-BE49-F238E27FC236}">
              <a16:creationId xmlns:a16="http://schemas.microsoft.com/office/drawing/2014/main" id="{00000000-0008-0000-0500-00002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01" name="Text Box 315">
          <a:extLst>
            <a:ext uri="{FF2B5EF4-FFF2-40B4-BE49-F238E27FC236}">
              <a16:creationId xmlns:a16="http://schemas.microsoft.com/office/drawing/2014/main" id="{00000000-0008-0000-0500-00002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02" name="Text Box 316">
          <a:extLst>
            <a:ext uri="{FF2B5EF4-FFF2-40B4-BE49-F238E27FC236}">
              <a16:creationId xmlns:a16="http://schemas.microsoft.com/office/drawing/2014/main" id="{00000000-0008-0000-0500-00002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03" name="Text Box 317">
          <a:extLst>
            <a:ext uri="{FF2B5EF4-FFF2-40B4-BE49-F238E27FC236}">
              <a16:creationId xmlns:a16="http://schemas.microsoft.com/office/drawing/2014/main" id="{00000000-0008-0000-0500-00002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04" name="Text Box 318">
          <a:extLst>
            <a:ext uri="{FF2B5EF4-FFF2-40B4-BE49-F238E27FC236}">
              <a16:creationId xmlns:a16="http://schemas.microsoft.com/office/drawing/2014/main" id="{00000000-0008-0000-0500-00002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05" name="Text Box 319">
          <a:extLst>
            <a:ext uri="{FF2B5EF4-FFF2-40B4-BE49-F238E27FC236}">
              <a16:creationId xmlns:a16="http://schemas.microsoft.com/office/drawing/2014/main" id="{00000000-0008-0000-0500-00002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06" name="Text Box 320">
          <a:extLst>
            <a:ext uri="{FF2B5EF4-FFF2-40B4-BE49-F238E27FC236}">
              <a16:creationId xmlns:a16="http://schemas.microsoft.com/office/drawing/2014/main" id="{00000000-0008-0000-0500-00002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07" name="Text Box 321">
          <a:extLst>
            <a:ext uri="{FF2B5EF4-FFF2-40B4-BE49-F238E27FC236}">
              <a16:creationId xmlns:a16="http://schemas.microsoft.com/office/drawing/2014/main" id="{00000000-0008-0000-0500-00002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08" name="Text Box 322">
          <a:extLst>
            <a:ext uri="{FF2B5EF4-FFF2-40B4-BE49-F238E27FC236}">
              <a16:creationId xmlns:a16="http://schemas.microsoft.com/office/drawing/2014/main" id="{00000000-0008-0000-0500-00002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09" name="Text Box 323">
          <a:extLst>
            <a:ext uri="{FF2B5EF4-FFF2-40B4-BE49-F238E27FC236}">
              <a16:creationId xmlns:a16="http://schemas.microsoft.com/office/drawing/2014/main" id="{00000000-0008-0000-0500-00002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10" name="Text Box 324">
          <a:extLst>
            <a:ext uri="{FF2B5EF4-FFF2-40B4-BE49-F238E27FC236}">
              <a16:creationId xmlns:a16="http://schemas.microsoft.com/office/drawing/2014/main" id="{00000000-0008-0000-0500-00002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11" name="Text Box 325">
          <a:extLst>
            <a:ext uri="{FF2B5EF4-FFF2-40B4-BE49-F238E27FC236}">
              <a16:creationId xmlns:a16="http://schemas.microsoft.com/office/drawing/2014/main" id="{00000000-0008-0000-0500-00002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12" name="Text Box 326">
          <a:extLst>
            <a:ext uri="{FF2B5EF4-FFF2-40B4-BE49-F238E27FC236}">
              <a16:creationId xmlns:a16="http://schemas.microsoft.com/office/drawing/2014/main" id="{00000000-0008-0000-0500-00002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13" name="Text Box 327">
          <a:extLst>
            <a:ext uri="{FF2B5EF4-FFF2-40B4-BE49-F238E27FC236}">
              <a16:creationId xmlns:a16="http://schemas.microsoft.com/office/drawing/2014/main" id="{00000000-0008-0000-0500-00002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14" name="Text Box 328">
          <a:extLst>
            <a:ext uri="{FF2B5EF4-FFF2-40B4-BE49-F238E27FC236}">
              <a16:creationId xmlns:a16="http://schemas.microsoft.com/office/drawing/2014/main" id="{00000000-0008-0000-0500-00002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15" name="Text Box 329">
          <a:extLst>
            <a:ext uri="{FF2B5EF4-FFF2-40B4-BE49-F238E27FC236}">
              <a16:creationId xmlns:a16="http://schemas.microsoft.com/office/drawing/2014/main" id="{00000000-0008-0000-0500-00002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16" name="Text Box 330">
          <a:extLst>
            <a:ext uri="{FF2B5EF4-FFF2-40B4-BE49-F238E27FC236}">
              <a16:creationId xmlns:a16="http://schemas.microsoft.com/office/drawing/2014/main" id="{00000000-0008-0000-0500-00003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17" name="Text Box 331">
          <a:extLst>
            <a:ext uri="{FF2B5EF4-FFF2-40B4-BE49-F238E27FC236}">
              <a16:creationId xmlns:a16="http://schemas.microsoft.com/office/drawing/2014/main" id="{00000000-0008-0000-0500-00003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18" name="Text Box 332">
          <a:extLst>
            <a:ext uri="{FF2B5EF4-FFF2-40B4-BE49-F238E27FC236}">
              <a16:creationId xmlns:a16="http://schemas.microsoft.com/office/drawing/2014/main" id="{00000000-0008-0000-0500-00003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19" name="Text Box 333">
          <a:extLst>
            <a:ext uri="{FF2B5EF4-FFF2-40B4-BE49-F238E27FC236}">
              <a16:creationId xmlns:a16="http://schemas.microsoft.com/office/drawing/2014/main" id="{00000000-0008-0000-0500-00003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20" name="Text Box 334">
          <a:extLst>
            <a:ext uri="{FF2B5EF4-FFF2-40B4-BE49-F238E27FC236}">
              <a16:creationId xmlns:a16="http://schemas.microsoft.com/office/drawing/2014/main" id="{00000000-0008-0000-0500-00003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21" name="Text Box 335">
          <a:extLst>
            <a:ext uri="{FF2B5EF4-FFF2-40B4-BE49-F238E27FC236}">
              <a16:creationId xmlns:a16="http://schemas.microsoft.com/office/drawing/2014/main" id="{00000000-0008-0000-0500-00003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22" name="Text Box 336">
          <a:extLst>
            <a:ext uri="{FF2B5EF4-FFF2-40B4-BE49-F238E27FC236}">
              <a16:creationId xmlns:a16="http://schemas.microsoft.com/office/drawing/2014/main" id="{00000000-0008-0000-0500-00003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23" name="Text Box 337">
          <a:extLst>
            <a:ext uri="{FF2B5EF4-FFF2-40B4-BE49-F238E27FC236}">
              <a16:creationId xmlns:a16="http://schemas.microsoft.com/office/drawing/2014/main" id="{00000000-0008-0000-0500-00003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24" name="Text Box 338">
          <a:extLst>
            <a:ext uri="{FF2B5EF4-FFF2-40B4-BE49-F238E27FC236}">
              <a16:creationId xmlns:a16="http://schemas.microsoft.com/office/drawing/2014/main" id="{00000000-0008-0000-0500-00003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25" name="Text Box 339">
          <a:extLst>
            <a:ext uri="{FF2B5EF4-FFF2-40B4-BE49-F238E27FC236}">
              <a16:creationId xmlns:a16="http://schemas.microsoft.com/office/drawing/2014/main" id="{00000000-0008-0000-0500-00003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26" name="Text Box 340">
          <a:extLst>
            <a:ext uri="{FF2B5EF4-FFF2-40B4-BE49-F238E27FC236}">
              <a16:creationId xmlns:a16="http://schemas.microsoft.com/office/drawing/2014/main" id="{00000000-0008-0000-0500-00003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27" name="Text Box 341">
          <a:extLst>
            <a:ext uri="{FF2B5EF4-FFF2-40B4-BE49-F238E27FC236}">
              <a16:creationId xmlns:a16="http://schemas.microsoft.com/office/drawing/2014/main" id="{00000000-0008-0000-0500-00003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28" name="Text Box 342">
          <a:extLst>
            <a:ext uri="{FF2B5EF4-FFF2-40B4-BE49-F238E27FC236}">
              <a16:creationId xmlns:a16="http://schemas.microsoft.com/office/drawing/2014/main" id="{00000000-0008-0000-0500-00003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29" name="Text Box 343">
          <a:extLst>
            <a:ext uri="{FF2B5EF4-FFF2-40B4-BE49-F238E27FC236}">
              <a16:creationId xmlns:a16="http://schemas.microsoft.com/office/drawing/2014/main" id="{00000000-0008-0000-0500-00003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30" name="Text Box 344">
          <a:extLst>
            <a:ext uri="{FF2B5EF4-FFF2-40B4-BE49-F238E27FC236}">
              <a16:creationId xmlns:a16="http://schemas.microsoft.com/office/drawing/2014/main" id="{00000000-0008-0000-0500-00003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31" name="Text Box 345">
          <a:extLst>
            <a:ext uri="{FF2B5EF4-FFF2-40B4-BE49-F238E27FC236}">
              <a16:creationId xmlns:a16="http://schemas.microsoft.com/office/drawing/2014/main" id="{00000000-0008-0000-0500-00003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32" name="Text Box 346">
          <a:extLst>
            <a:ext uri="{FF2B5EF4-FFF2-40B4-BE49-F238E27FC236}">
              <a16:creationId xmlns:a16="http://schemas.microsoft.com/office/drawing/2014/main" id="{00000000-0008-0000-0500-00004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33" name="Text Box 347">
          <a:extLst>
            <a:ext uri="{FF2B5EF4-FFF2-40B4-BE49-F238E27FC236}">
              <a16:creationId xmlns:a16="http://schemas.microsoft.com/office/drawing/2014/main" id="{00000000-0008-0000-0500-00004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34" name="Text Box 348">
          <a:extLst>
            <a:ext uri="{FF2B5EF4-FFF2-40B4-BE49-F238E27FC236}">
              <a16:creationId xmlns:a16="http://schemas.microsoft.com/office/drawing/2014/main" id="{00000000-0008-0000-0500-00004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35" name="Text Box 349">
          <a:extLst>
            <a:ext uri="{FF2B5EF4-FFF2-40B4-BE49-F238E27FC236}">
              <a16:creationId xmlns:a16="http://schemas.microsoft.com/office/drawing/2014/main" id="{00000000-0008-0000-0500-00004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36" name="Text Box 350">
          <a:extLst>
            <a:ext uri="{FF2B5EF4-FFF2-40B4-BE49-F238E27FC236}">
              <a16:creationId xmlns:a16="http://schemas.microsoft.com/office/drawing/2014/main" id="{00000000-0008-0000-0500-00004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37" name="Text Box 351">
          <a:extLst>
            <a:ext uri="{FF2B5EF4-FFF2-40B4-BE49-F238E27FC236}">
              <a16:creationId xmlns:a16="http://schemas.microsoft.com/office/drawing/2014/main" id="{00000000-0008-0000-0500-00004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38" name="Text Box 352">
          <a:extLst>
            <a:ext uri="{FF2B5EF4-FFF2-40B4-BE49-F238E27FC236}">
              <a16:creationId xmlns:a16="http://schemas.microsoft.com/office/drawing/2014/main" id="{00000000-0008-0000-0500-00004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39" name="Text Box 353">
          <a:extLst>
            <a:ext uri="{FF2B5EF4-FFF2-40B4-BE49-F238E27FC236}">
              <a16:creationId xmlns:a16="http://schemas.microsoft.com/office/drawing/2014/main" id="{00000000-0008-0000-0500-00004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40" name="Text Box 354">
          <a:extLst>
            <a:ext uri="{FF2B5EF4-FFF2-40B4-BE49-F238E27FC236}">
              <a16:creationId xmlns:a16="http://schemas.microsoft.com/office/drawing/2014/main" id="{00000000-0008-0000-0500-00004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41" name="Text Box 355">
          <a:extLst>
            <a:ext uri="{FF2B5EF4-FFF2-40B4-BE49-F238E27FC236}">
              <a16:creationId xmlns:a16="http://schemas.microsoft.com/office/drawing/2014/main" id="{00000000-0008-0000-0500-00004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42" name="Text Box 356">
          <a:extLst>
            <a:ext uri="{FF2B5EF4-FFF2-40B4-BE49-F238E27FC236}">
              <a16:creationId xmlns:a16="http://schemas.microsoft.com/office/drawing/2014/main" id="{00000000-0008-0000-0500-00004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43" name="Text Box 357">
          <a:extLst>
            <a:ext uri="{FF2B5EF4-FFF2-40B4-BE49-F238E27FC236}">
              <a16:creationId xmlns:a16="http://schemas.microsoft.com/office/drawing/2014/main" id="{00000000-0008-0000-0500-00004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44" name="Text Box 358">
          <a:extLst>
            <a:ext uri="{FF2B5EF4-FFF2-40B4-BE49-F238E27FC236}">
              <a16:creationId xmlns:a16="http://schemas.microsoft.com/office/drawing/2014/main" id="{00000000-0008-0000-0500-00004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45" name="Text Box 359">
          <a:extLst>
            <a:ext uri="{FF2B5EF4-FFF2-40B4-BE49-F238E27FC236}">
              <a16:creationId xmlns:a16="http://schemas.microsoft.com/office/drawing/2014/main" id="{00000000-0008-0000-0500-00004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46" name="Text Box 360">
          <a:extLst>
            <a:ext uri="{FF2B5EF4-FFF2-40B4-BE49-F238E27FC236}">
              <a16:creationId xmlns:a16="http://schemas.microsoft.com/office/drawing/2014/main" id="{00000000-0008-0000-0500-00004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47" name="Text Box 361">
          <a:extLst>
            <a:ext uri="{FF2B5EF4-FFF2-40B4-BE49-F238E27FC236}">
              <a16:creationId xmlns:a16="http://schemas.microsoft.com/office/drawing/2014/main" id="{00000000-0008-0000-0500-00004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48" name="Text Box 362">
          <a:extLst>
            <a:ext uri="{FF2B5EF4-FFF2-40B4-BE49-F238E27FC236}">
              <a16:creationId xmlns:a16="http://schemas.microsoft.com/office/drawing/2014/main" id="{00000000-0008-0000-0500-00005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49" name="Text Box 363">
          <a:extLst>
            <a:ext uri="{FF2B5EF4-FFF2-40B4-BE49-F238E27FC236}">
              <a16:creationId xmlns:a16="http://schemas.microsoft.com/office/drawing/2014/main" id="{00000000-0008-0000-0500-00005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50" name="Text Box 364">
          <a:extLst>
            <a:ext uri="{FF2B5EF4-FFF2-40B4-BE49-F238E27FC236}">
              <a16:creationId xmlns:a16="http://schemas.microsoft.com/office/drawing/2014/main" id="{00000000-0008-0000-0500-00005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51" name="Text Box 365">
          <a:extLst>
            <a:ext uri="{FF2B5EF4-FFF2-40B4-BE49-F238E27FC236}">
              <a16:creationId xmlns:a16="http://schemas.microsoft.com/office/drawing/2014/main" id="{00000000-0008-0000-0500-00005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52" name="Text Box 366">
          <a:extLst>
            <a:ext uri="{FF2B5EF4-FFF2-40B4-BE49-F238E27FC236}">
              <a16:creationId xmlns:a16="http://schemas.microsoft.com/office/drawing/2014/main" id="{00000000-0008-0000-0500-00005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53" name="Text Box 367">
          <a:extLst>
            <a:ext uri="{FF2B5EF4-FFF2-40B4-BE49-F238E27FC236}">
              <a16:creationId xmlns:a16="http://schemas.microsoft.com/office/drawing/2014/main" id="{00000000-0008-0000-0500-00005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54" name="Text Box 368">
          <a:extLst>
            <a:ext uri="{FF2B5EF4-FFF2-40B4-BE49-F238E27FC236}">
              <a16:creationId xmlns:a16="http://schemas.microsoft.com/office/drawing/2014/main" id="{00000000-0008-0000-0500-00005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55" name="Text Box 369">
          <a:extLst>
            <a:ext uri="{FF2B5EF4-FFF2-40B4-BE49-F238E27FC236}">
              <a16:creationId xmlns:a16="http://schemas.microsoft.com/office/drawing/2014/main" id="{00000000-0008-0000-0500-00005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56" name="Text Box 370">
          <a:extLst>
            <a:ext uri="{FF2B5EF4-FFF2-40B4-BE49-F238E27FC236}">
              <a16:creationId xmlns:a16="http://schemas.microsoft.com/office/drawing/2014/main" id="{00000000-0008-0000-0500-00005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57" name="Text Box 371">
          <a:extLst>
            <a:ext uri="{FF2B5EF4-FFF2-40B4-BE49-F238E27FC236}">
              <a16:creationId xmlns:a16="http://schemas.microsoft.com/office/drawing/2014/main" id="{00000000-0008-0000-0500-00005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58" name="Text Box 372">
          <a:extLst>
            <a:ext uri="{FF2B5EF4-FFF2-40B4-BE49-F238E27FC236}">
              <a16:creationId xmlns:a16="http://schemas.microsoft.com/office/drawing/2014/main" id="{00000000-0008-0000-0500-00005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59" name="Text Box 373">
          <a:extLst>
            <a:ext uri="{FF2B5EF4-FFF2-40B4-BE49-F238E27FC236}">
              <a16:creationId xmlns:a16="http://schemas.microsoft.com/office/drawing/2014/main" id="{00000000-0008-0000-0500-00005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60" name="Text Box 374">
          <a:extLst>
            <a:ext uri="{FF2B5EF4-FFF2-40B4-BE49-F238E27FC236}">
              <a16:creationId xmlns:a16="http://schemas.microsoft.com/office/drawing/2014/main" id="{00000000-0008-0000-0500-00005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61" name="Text Box 375">
          <a:extLst>
            <a:ext uri="{FF2B5EF4-FFF2-40B4-BE49-F238E27FC236}">
              <a16:creationId xmlns:a16="http://schemas.microsoft.com/office/drawing/2014/main" id="{00000000-0008-0000-0500-00005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62" name="Text Box 376">
          <a:extLst>
            <a:ext uri="{FF2B5EF4-FFF2-40B4-BE49-F238E27FC236}">
              <a16:creationId xmlns:a16="http://schemas.microsoft.com/office/drawing/2014/main" id="{00000000-0008-0000-0500-00005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63" name="Text Box 377">
          <a:extLst>
            <a:ext uri="{FF2B5EF4-FFF2-40B4-BE49-F238E27FC236}">
              <a16:creationId xmlns:a16="http://schemas.microsoft.com/office/drawing/2014/main" id="{00000000-0008-0000-0500-00005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64" name="Text Box 378">
          <a:extLst>
            <a:ext uri="{FF2B5EF4-FFF2-40B4-BE49-F238E27FC236}">
              <a16:creationId xmlns:a16="http://schemas.microsoft.com/office/drawing/2014/main" id="{00000000-0008-0000-0500-00006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65" name="Text Box 379">
          <a:extLst>
            <a:ext uri="{FF2B5EF4-FFF2-40B4-BE49-F238E27FC236}">
              <a16:creationId xmlns:a16="http://schemas.microsoft.com/office/drawing/2014/main" id="{00000000-0008-0000-0500-00006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66" name="Text Box 380">
          <a:extLst>
            <a:ext uri="{FF2B5EF4-FFF2-40B4-BE49-F238E27FC236}">
              <a16:creationId xmlns:a16="http://schemas.microsoft.com/office/drawing/2014/main" id="{00000000-0008-0000-0500-00006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67" name="Text Box 381">
          <a:extLst>
            <a:ext uri="{FF2B5EF4-FFF2-40B4-BE49-F238E27FC236}">
              <a16:creationId xmlns:a16="http://schemas.microsoft.com/office/drawing/2014/main" id="{00000000-0008-0000-0500-00006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68" name="Text Box 382">
          <a:extLst>
            <a:ext uri="{FF2B5EF4-FFF2-40B4-BE49-F238E27FC236}">
              <a16:creationId xmlns:a16="http://schemas.microsoft.com/office/drawing/2014/main" id="{00000000-0008-0000-0500-00006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69" name="Text Box 383">
          <a:extLst>
            <a:ext uri="{FF2B5EF4-FFF2-40B4-BE49-F238E27FC236}">
              <a16:creationId xmlns:a16="http://schemas.microsoft.com/office/drawing/2014/main" id="{00000000-0008-0000-0500-00006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70" name="Text Box 384">
          <a:extLst>
            <a:ext uri="{FF2B5EF4-FFF2-40B4-BE49-F238E27FC236}">
              <a16:creationId xmlns:a16="http://schemas.microsoft.com/office/drawing/2014/main" id="{00000000-0008-0000-0500-00006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71" name="Text Box 385">
          <a:extLst>
            <a:ext uri="{FF2B5EF4-FFF2-40B4-BE49-F238E27FC236}">
              <a16:creationId xmlns:a16="http://schemas.microsoft.com/office/drawing/2014/main" id="{00000000-0008-0000-0500-00006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72" name="Text Box 386">
          <a:extLst>
            <a:ext uri="{FF2B5EF4-FFF2-40B4-BE49-F238E27FC236}">
              <a16:creationId xmlns:a16="http://schemas.microsoft.com/office/drawing/2014/main" id="{00000000-0008-0000-0500-00006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73" name="Text Box 387">
          <a:extLst>
            <a:ext uri="{FF2B5EF4-FFF2-40B4-BE49-F238E27FC236}">
              <a16:creationId xmlns:a16="http://schemas.microsoft.com/office/drawing/2014/main" id="{00000000-0008-0000-0500-00006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74" name="Text Box 388">
          <a:extLst>
            <a:ext uri="{FF2B5EF4-FFF2-40B4-BE49-F238E27FC236}">
              <a16:creationId xmlns:a16="http://schemas.microsoft.com/office/drawing/2014/main" id="{00000000-0008-0000-0500-00006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75" name="Text Box 389">
          <a:extLst>
            <a:ext uri="{FF2B5EF4-FFF2-40B4-BE49-F238E27FC236}">
              <a16:creationId xmlns:a16="http://schemas.microsoft.com/office/drawing/2014/main" id="{00000000-0008-0000-0500-00006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76" name="Text Box 390">
          <a:extLst>
            <a:ext uri="{FF2B5EF4-FFF2-40B4-BE49-F238E27FC236}">
              <a16:creationId xmlns:a16="http://schemas.microsoft.com/office/drawing/2014/main" id="{00000000-0008-0000-0500-00006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77" name="Text Box 391">
          <a:extLst>
            <a:ext uri="{FF2B5EF4-FFF2-40B4-BE49-F238E27FC236}">
              <a16:creationId xmlns:a16="http://schemas.microsoft.com/office/drawing/2014/main" id="{00000000-0008-0000-0500-00006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78" name="Text Box 392">
          <a:extLst>
            <a:ext uri="{FF2B5EF4-FFF2-40B4-BE49-F238E27FC236}">
              <a16:creationId xmlns:a16="http://schemas.microsoft.com/office/drawing/2014/main" id="{00000000-0008-0000-0500-00006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79" name="Text Box 393">
          <a:extLst>
            <a:ext uri="{FF2B5EF4-FFF2-40B4-BE49-F238E27FC236}">
              <a16:creationId xmlns:a16="http://schemas.microsoft.com/office/drawing/2014/main" id="{00000000-0008-0000-0500-00006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80" name="Text Box 394">
          <a:extLst>
            <a:ext uri="{FF2B5EF4-FFF2-40B4-BE49-F238E27FC236}">
              <a16:creationId xmlns:a16="http://schemas.microsoft.com/office/drawing/2014/main" id="{00000000-0008-0000-0500-00007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81" name="Text Box 395">
          <a:extLst>
            <a:ext uri="{FF2B5EF4-FFF2-40B4-BE49-F238E27FC236}">
              <a16:creationId xmlns:a16="http://schemas.microsoft.com/office/drawing/2014/main" id="{00000000-0008-0000-0500-00007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82" name="Text Box 396">
          <a:extLst>
            <a:ext uri="{FF2B5EF4-FFF2-40B4-BE49-F238E27FC236}">
              <a16:creationId xmlns:a16="http://schemas.microsoft.com/office/drawing/2014/main" id="{00000000-0008-0000-0500-00007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83" name="Text Box 397">
          <a:extLst>
            <a:ext uri="{FF2B5EF4-FFF2-40B4-BE49-F238E27FC236}">
              <a16:creationId xmlns:a16="http://schemas.microsoft.com/office/drawing/2014/main" id="{00000000-0008-0000-0500-00007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84" name="Text Box 398">
          <a:extLst>
            <a:ext uri="{FF2B5EF4-FFF2-40B4-BE49-F238E27FC236}">
              <a16:creationId xmlns:a16="http://schemas.microsoft.com/office/drawing/2014/main" id="{00000000-0008-0000-0500-00007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85" name="Text Box 399">
          <a:extLst>
            <a:ext uri="{FF2B5EF4-FFF2-40B4-BE49-F238E27FC236}">
              <a16:creationId xmlns:a16="http://schemas.microsoft.com/office/drawing/2014/main" id="{00000000-0008-0000-0500-00007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86" name="Text Box 400">
          <a:extLst>
            <a:ext uri="{FF2B5EF4-FFF2-40B4-BE49-F238E27FC236}">
              <a16:creationId xmlns:a16="http://schemas.microsoft.com/office/drawing/2014/main" id="{00000000-0008-0000-0500-00007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87" name="Text Box 401">
          <a:extLst>
            <a:ext uri="{FF2B5EF4-FFF2-40B4-BE49-F238E27FC236}">
              <a16:creationId xmlns:a16="http://schemas.microsoft.com/office/drawing/2014/main" id="{00000000-0008-0000-0500-00007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88" name="Text Box 402">
          <a:extLst>
            <a:ext uri="{FF2B5EF4-FFF2-40B4-BE49-F238E27FC236}">
              <a16:creationId xmlns:a16="http://schemas.microsoft.com/office/drawing/2014/main" id="{00000000-0008-0000-0500-00007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89" name="Text Box 403">
          <a:extLst>
            <a:ext uri="{FF2B5EF4-FFF2-40B4-BE49-F238E27FC236}">
              <a16:creationId xmlns:a16="http://schemas.microsoft.com/office/drawing/2014/main" id="{00000000-0008-0000-0500-00007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90" name="Text Box 404">
          <a:extLst>
            <a:ext uri="{FF2B5EF4-FFF2-40B4-BE49-F238E27FC236}">
              <a16:creationId xmlns:a16="http://schemas.microsoft.com/office/drawing/2014/main" id="{00000000-0008-0000-0500-00007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91" name="Text Box 405">
          <a:extLst>
            <a:ext uri="{FF2B5EF4-FFF2-40B4-BE49-F238E27FC236}">
              <a16:creationId xmlns:a16="http://schemas.microsoft.com/office/drawing/2014/main" id="{00000000-0008-0000-0500-00007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92" name="Text Box 406">
          <a:extLst>
            <a:ext uri="{FF2B5EF4-FFF2-40B4-BE49-F238E27FC236}">
              <a16:creationId xmlns:a16="http://schemas.microsoft.com/office/drawing/2014/main" id="{00000000-0008-0000-0500-00007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93" name="Text Box 407">
          <a:extLst>
            <a:ext uri="{FF2B5EF4-FFF2-40B4-BE49-F238E27FC236}">
              <a16:creationId xmlns:a16="http://schemas.microsoft.com/office/drawing/2014/main" id="{00000000-0008-0000-0500-00007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94" name="Text Box 408">
          <a:extLst>
            <a:ext uri="{FF2B5EF4-FFF2-40B4-BE49-F238E27FC236}">
              <a16:creationId xmlns:a16="http://schemas.microsoft.com/office/drawing/2014/main" id="{00000000-0008-0000-0500-00007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95" name="Text Box 409">
          <a:extLst>
            <a:ext uri="{FF2B5EF4-FFF2-40B4-BE49-F238E27FC236}">
              <a16:creationId xmlns:a16="http://schemas.microsoft.com/office/drawing/2014/main" id="{00000000-0008-0000-0500-00007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96" name="Text Box 410">
          <a:extLst>
            <a:ext uri="{FF2B5EF4-FFF2-40B4-BE49-F238E27FC236}">
              <a16:creationId xmlns:a16="http://schemas.microsoft.com/office/drawing/2014/main" id="{00000000-0008-0000-0500-00008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97" name="Text Box 411">
          <a:extLst>
            <a:ext uri="{FF2B5EF4-FFF2-40B4-BE49-F238E27FC236}">
              <a16:creationId xmlns:a16="http://schemas.microsoft.com/office/drawing/2014/main" id="{00000000-0008-0000-0500-00008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98" name="Text Box 412">
          <a:extLst>
            <a:ext uri="{FF2B5EF4-FFF2-40B4-BE49-F238E27FC236}">
              <a16:creationId xmlns:a16="http://schemas.microsoft.com/office/drawing/2014/main" id="{00000000-0008-0000-0500-00008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099" name="Text Box 413">
          <a:extLst>
            <a:ext uri="{FF2B5EF4-FFF2-40B4-BE49-F238E27FC236}">
              <a16:creationId xmlns:a16="http://schemas.microsoft.com/office/drawing/2014/main" id="{00000000-0008-0000-0500-00008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00" name="Text Box 414">
          <a:extLst>
            <a:ext uri="{FF2B5EF4-FFF2-40B4-BE49-F238E27FC236}">
              <a16:creationId xmlns:a16="http://schemas.microsoft.com/office/drawing/2014/main" id="{00000000-0008-0000-0500-00008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01" name="Text Box 415">
          <a:extLst>
            <a:ext uri="{FF2B5EF4-FFF2-40B4-BE49-F238E27FC236}">
              <a16:creationId xmlns:a16="http://schemas.microsoft.com/office/drawing/2014/main" id="{00000000-0008-0000-0500-00008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02" name="Text Box 416">
          <a:extLst>
            <a:ext uri="{FF2B5EF4-FFF2-40B4-BE49-F238E27FC236}">
              <a16:creationId xmlns:a16="http://schemas.microsoft.com/office/drawing/2014/main" id="{00000000-0008-0000-0500-00008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03" name="Text Box 417">
          <a:extLst>
            <a:ext uri="{FF2B5EF4-FFF2-40B4-BE49-F238E27FC236}">
              <a16:creationId xmlns:a16="http://schemas.microsoft.com/office/drawing/2014/main" id="{00000000-0008-0000-0500-00008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04" name="Text Box 418">
          <a:extLst>
            <a:ext uri="{FF2B5EF4-FFF2-40B4-BE49-F238E27FC236}">
              <a16:creationId xmlns:a16="http://schemas.microsoft.com/office/drawing/2014/main" id="{00000000-0008-0000-0500-00008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05" name="Text Box 419">
          <a:extLst>
            <a:ext uri="{FF2B5EF4-FFF2-40B4-BE49-F238E27FC236}">
              <a16:creationId xmlns:a16="http://schemas.microsoft.com/office/drawing/2014/main" id="{00000000-0008-0000-0500-00008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06" name="Text Box 420">
          <a:extLst>
            <a:ext uri="{FF2B5EF4-FFF2-40B4-BE49-F238E27FC236}">
              <a16:creationId xmlns:a16="http://schemas.microsoft.com/office/drawing/2014/main" id="{00000000-0008-0000-0500-00008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07" name="Text Box 421">
          <a:extLst>
            <a:ext uri="{FF2B5EF4-FFF2-40B4-BE49-F238E27FC236}">
              <a16:creationId xmlns:a16="http://schemas.microsoft.com/office/drawing/2014/main" id="{00000000-0008-0000-0500-00008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08" name="Text Box 422">
          <a:extLst>
            <a:ext uri="{FF2B5EF4-FFF2-40B4-BE49-F238E27FC236}">
              <a16:creationId xmlns:a16="http://schemas.microsoft.com/office/drawing/2014/main" id="{00000000-0008-0000-0500-00008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09" name="Text Box 423">
          <a:extLst>
            <a:ext uri="{FF2B5EF4-FFF2-40B4-BE49-F238E27FC236}">
              <a16:creationId xmlns:a16="http://schemas.microsoft.com/office/drawing/2014/main" id="{00000000-0008-0000-0500-00008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10" name="Text Box 424">
          <a:extLst>
            <a:ext uri="{FF2B5EF4-FFF2-40B4-BE49-F238E27FC236}">
              <a16:creationId xmlns:a16="http://schemas.microsoft.com/office/drawing/2014/main" id="{00000000-0008-0000-0500-00008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11" name="Text Box 425">
          <a:extLst>
            <a:ext uri="{FF2B5EF4-FFF2-40B4-BE49-F238E27FC236}">
              <a16:creationId xmlns:a16="http://schemas.microsoft.com/office/drawing/2014/main" id="{00000000-0008-0000-0500-00008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12" name="Text Box 426">
          <a:extLst>
            <a:ext uri="{FF2B5EF4-FFF2-40B4-BE49-F238E27FC236}">
              <a16:creationId xmlns:a16="http://schemas.microsoft.com/office/drawing/2014/main" id="{00000000-0008-0000-0500-00009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13" name="Text Box 427">
          <a:extLst>
            <a:ext uri="{FF2B5EF4-FFF2-40B4-BE49-F238E27FC236}">
              <a16:creationId xmlns:a16="http://schemas.microsoft.com/office/drawing/2014/main" id="{00000000-0008-0000-0500-00009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14" name="Text Box 428">
          <a:extLst>
            <a:ext uri="{FF2B5EF4-FFF2-40B4-BE49-F238E27FC236}">
              <a16:creationId xmlns:a16="http://schemas.microsoft.com/office/drawing/2014/main" id="{00000000-0008-0000-0500-00009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15" name="Text Box 429">
          <a:extLst>
            <a:ext uri="{FF2B5EF4-FFF2-40B4-BE49-F238E27FC236}">
              <a16:creationId xmlns:a16="http://schemas.microsoft.com/office/drawing/2014/main" id="{00000000-0008-0000-0500-00009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16" name="Text Box 430">
          <a:extLst>
            <a:ext uri="{FF2B5EF4-FFF2-40B4-BE49-F238E27FC236}">
              <a16:creationId xmlns:a16="http://schemas.microsoft.com/office/drawing/2014/main" id="{00000000-0008-0000-0500-00009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17" name="Text Box 431">
          <a:extLst>
            <a:ext uri="{FF2B5EF4-FFF2-40B4-BE49-F238E27FC236}">
              <a16:creationId xmlns:a16="http://schemas.microsoft.com/office/drawing/2014/main" id="{00000000-0008-0000-0500-00009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18" name="Text Box 432">
          <a:extLst>
            <a:ext uri="{FF2B5EF4-FFF2-40B4-BE49-F238E27FC236}">
              <a16:creationId xmlns:a16="http://schemas.microsoft.com/office/drawing/2014/main" id="{00000000-0008-0000-0500-00009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19" name="Text Box 721">
          <a:extLst>
            <a:ext uri="{FF2B5EF4-FFF2-40B4-BE49-F238E27FC236}">
              <a16:creationId xmlns:a16="http://schemas.microsoft.com/office/drawing/2014/main" id="{00000000-0008-0000-0500-00009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20" name="Text Box 722">
          <a:extLst>
            <a:ext uri="{FF2B5EF4-FFF2-40B4-BE49-F238E27FC236}">
              <a16:creationId xmlns:a16="http://schemas.microsoft.com/office/drawing/2014/main" id="{00000000-0008-0000-0500-00009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21" name="Text Box 723">
          <a:extLst>
            <a:ext uri="{FF2B5EF4-FFF2-40B4-BE49-F238E27FC236}">
              <a16:creationId xmlns:a16="http://schemas.microsoft.com/office/drawing/2014/main" id="{00000000-0008-0000-0500-00009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22" name="Text Box 724">
          <a:extLst>
            <a:ext uri="{FF2B5EF4-FFF2-40B4-BE49-F238E27FC236}">
              <a16:creationId xmlns:a16="http://schemas.microsoft.com/office/drawing/2014/main" id="{00000000-0008-0000-0500-00009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23" name="Text Box 725">
          <a:extLst>
            <a:ext uri="{FF2B5EF4-FFF2-40B4-BE49-F238E27FC236}">
              <a16:creationId xmlns:a16="http://schemas.microsoft.com/office/drawing/2014/main" id="{00000000-0008-0000-0500-00009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24" name="Text Box 726">
          <a:extLst>
            <a:ext uri="{FF2B5EF4-FFF2-40B4-BE49-F238E27FC236}">
              <a16:creationId xmlns:a16="http://schemas.microsoft.com/office/drawing/2014/main" id="{00000000-0008-0000-0500-00009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25" name="Text Box 727">
          <a:extLst>
            <a:ext uri="{FF2B5EF4-FFF2-40B4-BE49-F238E27FC236}">
              <a16:creationId xmlns:a16="http://schemas.microsoft.com/office/drawing/2014/main" id="{00000000-0008-0000-0500-00009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26" name="Text Box 728">
          <a:extLst>
            <a:ext uri="{FF2B5EF4-FFF2-40B4-BE49-F238E27FC236}">
              <a16:creationId xmlns:a16="http://schemas.microsoft.com/office/drawing/2014/main" id="{00000000-0008-0000-0500-00009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27" name="Text Box 729">
          <a:extLst>
            <a:ext uri="{FF2B5EF4-FFF2-40B4-BE49-F238E27FC236}">
              <a16:creationId xmlns:a16="http://schemas.microsoft.com/office/drawing/2014/main" id="{00000000-0008-0000-0500-00009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28" name="Text Box 730">
          <a:extLst>
            <a:ext uri="{FF2B5EF4-FFF2-40B4-BE49-F238E27FC236}">
              <a16:creationId xmlns:a16="http://schemas.microsoft.com/office/drawing/2014/main" id="{00000000-0008-0000-0500-0000A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29" name="Text Box 731">
          <a:extLst>
            <a:ext uri="{FF2B5EF4-FFF2-40B4-BE49-F238E27FC236}">
              <a16:creationId xmlns:a16="http://schemas.microsoft.com/office/drawing/2014/main" id="{00000000-0008-0000-0500-0000A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30" name="Text Box 732">
          <a:extLst>
            <a:ext uri="{FF2B5EF4-FFF2-40B4-BE49-F238E27FC236}">
              <a16:creationId xmlns:a16="http://schemas.microsoft.com/office/drawing/2014/main" id="{00000000-0008-0000-0500-0000A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31" name="Text Box 733">
          <a:extLst>
            <a:ext uri="{FF2B5EF4-FFF2-40B4-BE49-F238E27FC236}">
              <a16:creationId xmlns:a16="http://schemas.microsoft.com/office/drawing/2014/main" id="{00000000-0008-0000-0500-0000A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32" name="Text Box 734">
          <a:extLst>
            <a:ext uri="{FF2B5EF4-FFF2-40B4-BE49-F238E27FC236}">
              <a16:creationId xmlns:a16="http://schemas.microsoft.com/office/drawing/2014/main" id="{00000000-0008-0000-0500-0000A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33" name="Text Box 735">
          <a:extLst>
            <a:ext uri="{FF2B5EF4-FFF2-40B4-BE49-F238E27FC236}">
              <a16:creationId xmlns:a16="http://schemas.microsoft.com/office/drawing/2014/main" id="{00000000-0008-0000-0500-0000A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34" name="Text Box 736">
          <a:extLst>
            <a:ext uri="{FF2B5EF4-FFF2-40B4-BE49-F238E27FC236}">
              <a16:creationId xmlns:a16="http://schemas.microsoft.com/office/drawing/2014/main" id="{00000000-0008-0000-0500-0000A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35" name="Text Box 737">
          <a:extLst>
            <a:ext uri="{FF2B5EF4-FFF2-40B4-BE49-F238E27FC236}">
              <a16:creationId xmlns:a16="http://schemas.microsoft.com/office/drawing/2014/main" id="{00000000-0008-0000-0500-0000A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36" name="Text Box 738">
          <a:extLst>
            <a:ext uri="{FF2B5EF4-FFF2-40B4-BE49-F238E27FC236}">
              <a16:creationId xmlns:a16="http://schemas.microsoft.com/office/drawing/2014/main" id="{00000000-0008-0000-0500-0000A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37" name="Text Box 739">
          <a:extLst>
            <a:ext uri="{FF2B5EF4-FFF2-40B4-BE49-F238E27FC236}">
              <a16:creationId xmlns:a16="http://schemas.microsoft.com/office/drawing/2014/main" id="{00000000-0008-0000-0500-0000A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38" name="Text Box 740">
          <a:extLst>
            <a:ext uri="{FF2B5EF4-FFF2-40B4-BE49-F238E27FC236}">
              <a16:creationId xmlns:a16="http://schemas.microsoft.com/office/drawing/2014/main" id="{00000000-0008-0000-0500-0000A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39" name="Text Box 741">
          <a:extLst>
            <a:ext uri="{FF2B5EF4-FFF2-40B4-BE49-F238E27FC236}">
              <a16:creationId xmlns:a16="http://schemas.microsoft.com/office/drawing/2014/main" id="{00000000-0008-0000-0500-0000A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40" name="Text Box 742">
          <a:extLst>
            <a:ext uri="{FF2B5EF4-FFF2-40B4-BE49-F238E27FC236}">
              <a16:creationId xmlns:a16="http://schemas.microsoft.com/office/drawing/2014/main" id="{00000000-0008-0000-0500-0000A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41" name="Text Box 743">
          <a:extLst>
            <a:ext uri="{FF2B5EF4-FFF2-40B4-BE49-F238E27FC236}">
              <a16:creationId xmlns:a16="http://schemas.microsoft.com/office/drawing/2014/main" id="{00000000-0008-0000-0500-0000A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42" name="Text Box 744">
          <a:extLst>
            <a:ext uri="{FF2B5EF4-FFF2-40B4-BE49-F238E27FC236}">
              <a16:creationId xmlns:a16="http://schemas.microsoft.com/office/drawing/2014/main" id="{00000000-0008-0000-0500-0000A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43" name="Text Box 745">
          <a:extLst>
            <a:ext uri="{FF2B5EF4-FFF2-40B4-BE49-F238E27FC236}">
              <a16:creationId xmlns:a16="http://schemas.microsoft.com/office/drawing/2014/main" id="{00000000-0008-0000-0500-0000A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44" name="Text Box 746">
          <a:extLst>
            <a:ext uri="{FF2B5EF4-FFF2-40B4-BE49-F238E27FC236}">
              <a16:creationId xmlns:a16="http://schemas.microsoft.com/office/drawing/2014/main" id="{00000000-0008-0000-0500-0000B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45" name="Text Box 747">
          <a:extLst>
            <a:ext uri="{FF2B5EF4-FFF2-40B4-BE49-F238E27FC236}">
              <a16:creationId xmlns:a16="http://schemas.microsoft.com/office/drawing/2014/main" id="{00000000-0008-0000-0500-0000B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46" name="Text Box 748">
          <a:extLst>
            <a:ext uri="{FF2B5EF4-FFF2-40B4-BE49-F238E27FC236}">
              <a16:creationId xmlns:a16="http://schemas.microsoft.com/office/drawing/2014/main" id="{00000000-0008-0000-0500-0000B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47" name="Text Box 749">
          <a:extLst>
            <a:ext uri="{FF2B5EF4-FFF2-40B4-BE49-F238E27FC236}">
              <a16:creationId xmlns:a16="http://schemas.microsoft.com/office/drawing/2014/main" id="{00000000-0008-0000-0500-0000B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48" name="Text Box 750">
          <a:extLst>
            <a:ext uri="{FF2B5EF4-FFF2-40B4-BE49-F238E27FC236}">
              <a16:creationId xmlns:a16="http://schemas.microsoft.com/office/drawing/2014/main" id="{00000000-0008-0000-0500-0000B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49" name="Text Box 751">
          <a:extLst>
            <a:ext uri="{FF2B5EF4-FFF2-40B4-BE49-F238E27FC236}">
              <a16:creationId xmlns:a16="http://schemas.microsoft.com/office/drawing/2014/main" id="{00000000-0008-0000-0500-0000B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50" name="Text Box 752">
          <a:extLst>
            <a:ext uri="{FF2B5EF4-FFF2-40B4-BE49-F238E27FC236}">
              <a16:creationId xmlns:a16="http://schemas.microsoft.com/office/drawing/2014/main" id="{00000000-0008-0000-0500-0000B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51" name="Text Box 347">
          <a:extLst>
            <a:ext uri="{FF2B5EF4-FFF2-40B4-BE49-F238E27FC236}">
              <a16:creationId xmlns:a16="http://schemas.microsoft.com/office/drawing/2014/main" id="{00000000-0008-0000-0500-0000B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52" name="Text Box 348">
          <a:extLst>
            <a:ext uri="{FF2B5EF4-FFF2-40B4-BE49-F238E27FC236}">
              <a16:creationId xmlns:a16="http://schemas.microsoft.com/office/drawing/2014/main" id="{00000000-0008-0000-0500-0000B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53" name="Text Box 349">
          <a:extLst>
            <a:ext uri="{FF2B5EF4-FFF2-40B4-BE49-F238E27FC236}">
              <a16:creationId xmlns:a16="http://schemas.microsoft.com/office/drawing/2014/main" id="{00000000-0008-0000-0500-0000B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54" name="Text Box 350">
          <a:extLst>
            <a:ext uri="{FF2B5EF4-FFF2-40B4-BE49-F238E27FC236}">
              <a16:creationId xmlns:a16="http://schemas.microsoft.com/office/drawing/2014/main" id="{00000000-0008-0000-0500-0000B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55" name="Text Box 351">
          <a:extLst>
            <a:ext uri="{FF2B5EF4-FFF2-40B4-BE49-F238E27FC236}">
              <a16:creationId xmlns:a16="http://schemas.microsoft.com/office/drawing/2014/main" id="{00000000-0008-0000-0500-0000B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56" name="Text Box 352">
          <a:extLst>
            <a:ext uri="{FF2B5EF4-FFF2-40B4-BE49-F238E27FC236}">
              <a16:creationId xmlns:a16="http://schemas.microsoft.com/office/drawing/2014/main" id="{00000000-0008-0000-0500-0000B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57" name="Text Box 353">
          <a:extLst>
            <a:ext uri="{FF2B5EF4-FFF2-40B4-BE49-F238E27FC236}">
              <a16:creationId xmlns:a16="http://schemas.microsoft.com/office/drawing/2014/main" id="{00000000-0008-0000-0500-0000B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58" name="Text Box 354">
          <a:extLst>
            <a:ext uri="{FF2B5EF4-FFF2-40B4-BE49-F238E27FC236}">
              <a16:creationId xmlns:a16="http://schemas.microsoft.com/office/drawing/2014/main" id="{00000000-0008-0000-0500-0000B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59" name="Text Box 355">
          <a:extLst>
            <a:ext uri="{FF2B5EF4-FFF2-40B4-BE49-F238E27FC236}">
              <a16:creationId xmlns:a16="http://schemas.microsoft.com/office/drawing/2014/main" id="{00000000-0008-0000-0500-0000B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60" name="Text Box 356">
          <a:extLst>
            <a:ext uri="{FF2B5EF4-FFF2-40B4-BE49-F238E27FC236}">
              <a16:creationId xmlns:a16="http://schemas.microsoft.com/office/drawing/2014/main" id="{00000000-0008-0000-0500-0000C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61" name="Text Box 357">
          <a:extLst>
            <a:ext uri="{FF2B5EF4-FFF2-40B4-BE49-F238E27FC236}">
              <a16:creationId xmlns:a16="http://schemas.microsoft.com/office/drawing/2014/main" id="{00000000-0008-0000-0500-0000C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62" name="Text Box 358">
          <a:extLst>
            <a:ext uri="{FF2B5EF4-FFF2-40B4-BE49-F238E27FC236}">
              <a16:creationId xmlns:a16="http://schemas.microsoft.com/office/drawing/2014/main" id="{00000000-0008-0000-0500-0000C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63" name="Text Box 359">
          <a:extLst>
            <a:ext uri="{FF2B5EF4-FFF2-40B4-BE49-F238E27FC236}">
              <a16:creationId xmlns:a16="http://schemas.microsoft.com/office/drawing/2014/main" id="{00000000-0008-0000-0500-0000C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64" name="Text Box 360">
          <a:extLst>
            <a:ext uri="{FF2B5EF4-FFF2-40B4-BE49-F238E27FC236}">
              <a16:creationId xmlns:a16="http://schemas.microsoft.com/office/drawing/2014/main" id="{00000000-0008-0000-0500-0000C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65" name="Text Box 361">
          <a:extLst>
            <a:ext uri="{FF2B5EF4-FFF2-40B4-BE49-F238E27FC236}">
              <a16:creationId xmlns:a16="http://schemas.microsoft.com/office/drawing/2014/main" id="{00000000-0008-0000-0500-0000C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66" name="Text Box 362">
          <a:extLst>
            <a:ext uri="{FF2B5EF4-FFF2-40B4-BE49-F238E27FC236}">
              <a16:creationId xmlns:a16="http://schemas.microsoft.com/office/drawing/2014/main" id="{00000000-0008-0000-0500-0000C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67" name="Text Box 363">
          <a:extLst>
            <a:ext uri="{FF2B5EF4-FFF2-40B4-BE49-F238E27FC236}">
              <a16:creationId xmlns:a16="http://schemas.microsoft.com/office/drawing/2014/main" id="{00000000-0008-0000-0500-0000C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68" name="Text Box 364">
          <a:extLst>
            <a:ext uri="{FF2B5EF4-FFF2-40B4-BE49-F238E27FC236}">
              <a16:creationId xmlns:a16="http://schemas.microsoft.com/office/drawing/2014/main" id="{00000000-0008-0000-0500-0000C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69" name="Text Box 365">
          <a:extLst>
            <a:ext uri="{FF2B5EF4-FFF2-40B4-BE49-F238E27FC236}">
              <a16:creationId xmlns:a16="http://schemas.microsoft.com/office/drawing/2014/main" id="{00000000-0008-0000-0500-0000C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70" name="Text Box 366">
          <a:extLst>
            <a:ext uri="{FF2B5EF4-FFF2-40B4-BE49-F238E27FC236}">
              <a16:creationId xmlns:a16="http://schemas.microsoft.com/office/drawing/2014/main" id="{00000000-0008-0000-0500-0000C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71" name="Text Box 367">
          <a:extLst>
            <a:ext uri="{FF2B5EF4-FFF2-40B4-BE49-F238E27FC236}">
              <a16:creationId xmlns:a16="http://schemas.microsoft.com/office/drawing/2014/main" id="{00000000-0008-0000-0500-0000C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72" name="Text Box 368">
          <a:extLst>
            <a:ext uri="{FF2B5EF4-FFF2-40B4-BE49-F238E27FC236}">
              <a16:creationId xmlns:a16="http://schemas.microsoft.com/office/drawing/2014/main" id="{00000000-0008-0000-0500-0000C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73" name="Text Box 369">
          <a:extLst>
            <a:ext uri="{FF2B5EF4-FFF2-40B4-BE49-F238E27FC236}">
              <a16:creationId xmlns:a16="http://schemas.microsoft.com/office/drawing/2014/main" id="{00000000-0008-0000-0500-0000C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74" name="Text Box 370">
          <a:extLst>
            <a:ext uri="{FF2B5EF4-FFF2-40B4-BE49-F238E27FC236}">
              <a16:creationId xmlns:a16="http://schemas.microsoft.com/office/drawing/2014/main" id="{00000000-0008-0000-0500-0000C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75" name="Text Box 371">
          <a:extLst>
            <a:ext uri="{FF2B5EF4-FFF2-40B4-BE49-F238E27FC236}">
              <a16:creationId xmlns:a16="http://schemas.microsoft.com/office/drawing/2014/main" id="{00000000-0008-0000-0500-0000C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76" name="Text Box 372">
          <a:extLst>
            <a:ext uri="{FF2B5EF4-FFF2-40B4-BE49-F238E27FC236}">
              <a16:creationId xmlns:a16="http://schemas.microsoft.com/office/drawing/2014/main" id="{00000000-0008-0000-0500-0000D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77" name="Text Box 373">
          <a:extLst>
            <a:ext uri="{FF2B5EF4-FFF2-40B4-BE49-F238E27FC236}">
              <a16:creationId xmlns:a16="http://schemas.microsoft.com/office/drawing/2014/main" id="{00000000-0008-0000-0500-0000D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78" name="Text Box 374">
          <a:extLst>
            <a:ext uri="{FF2B5EF4-FFF2-40B4-BE49-F238E27FC236}">
              <a16:creationId xmlns:a16="http://schemas.microsoft.com/office/drawing/2014/main" id="{00000000-0008-0000-0500-0000D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79" name="Text Box 375">
          <a:extLst>
            <a:ext uri="{FF2B5EF4-FFF2-40B4-BE49-F238E27FC236}">
              <a16:creationId xmlns:a16="http://schemas.microsoft.com/office/drawing/2014/main" id="{00000000-0008-0000-0500-0000D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80" name="Text Box 376">
          <a:extLst>
            <a:ext uri="{FF2B5EF4-FFF2-40B4-BE49-F238E27FC236}">
              <a16:creationId xmlns:a16="http://schemas.microsoft.com/office/drawing/2014/main" id="{00000000-0008-0000-0500-0000D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81" name="Text Box 377">
          <a:extLst>
            <a:ext uri="{FF2B5EF4-FFF2-40B4-BE49-F238E27FC236}">
              <a16:creationId xmlns:a16="http://schemas.microsoft.com/office/drawing/2014/main" id="{00000000-0008-0000-0500-0000D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82" name="Text Box 378">
          <a:extLst>
            <a:ext uri="{FF2B5EF4-FFF2-40B4-BE49-F238E27FC236}">
              <a16:creationId xmlns:a16="http://schemas.microsoft.com/office/drawing/2014/main" id="{00000000-0008-0000-0500-0000D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83" name="Text Box 379">
          <a:extLst>
            <a:ext uri="{FF2B5EF4-FFF2-40B4-BE49-F238E27FC236}">
              <a16:creationId xmlns:a16="http://schemas.microsoft.com/office/drawing/2014/main" id="{00000000-0008-0000-0500-0000D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84" name="Text Box 380">
          <a:extLst>
            <a:ext uri="{FF2B5EF4-FFF2-40B4-BE49-F238E27FC236}">
              <a16:creationId xmlns:a16="http://schemas.microsoft.com/office/drawing/2014/main" id="{00000000-0008-0000-0500-0000D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85" name="Text Box 381">
          <a:extLst>
            <a:ext uri="{FF2B5EF4-FFF2-40B4-BE49-F238E27FC236}">
              <a16:creationId xmlns:a16="http://schemas.microsoft.com/office/drawing/2014/main" id="{00000000-0008-0000-0500-0000D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86" name="Text Box 382">
          <a:extLst>
            <a:ext uri="{FF2B5EF4-FFF2-40B4-BE49-F238E27FC236}">
              <a16:creationId xmlns:a16="http://schemas.microsoft.com/office/drawing/2014/main" id="{00000000-0008-0000-0500-0000D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87" name="Text Box 383">
          <a:extLst>
            <a:ext uri="{FF2B5EF4-FFF2-40B4-BE49-F238E27FC236}">
              <a16:creationId xmlns:a16="http://schemas.microsoft.com/office/drawing/2014/main" id="{00000000-0008-0000-0500-0000D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88" name="Text Box 384">
          <a:extLst>
            <a:ext uri="{FF2B5EF4-FFF2-40B4-BE49-F238E27FC236}">
              <a16:creationId xmlns:a16="http://schemas.microsoft.com/office/drawing/2014/main" id="{00000000-0008-0000-0500-0000D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89" name="Text Box 385">
          <a:extLst>
            <a:ext uri="{FF2B5EF4-FFF2-40B4-BE49-F238E27FC236}">
              <a16:creationId xmlns:a16="http://schemas.microsoft.com/office/drawing/2014/main" id="{00000000-0008-0000-0500-0000D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90" name="Text Box 386">
          <a:extLst>
            <a:ext uri="{FF2B5EF4-FFF2-40B4-BE49-F238E27FC236}">
              <a16:creationId xmlns:a16="http://schemas.microsoft.com/office/drawing/2014/main" id="{00000000-0008-0000-0500-0000D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91" name="Text Box 387">
          <a:extLst>
            <a:ext uri="{FF2B5EF4-FFF2-40B4-BE49-F238E27FC236}">
              <a16:creationId xmlns:a16="http://schemas.microsoft.com/office/drawing/2014/main" id="{00000000-0008-0000-0500-0000D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92" name="Text Box 388">
          <a:extLst>
            <a:ext uri="{FF2B5EF4-FFF2-40B4-BE49-F238E27FC236}">
              <a16:creationId xmlns:a16="http://schemas.microsoft.com/office/drawing/2014/main" id="{00000000-0008-0000-0500-0000E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93" name="Text Box 389">
          <a:extLst>
            <a:ext uri="{FF2B5EF4-FFF2-40B4-BE49-F238E27FC236}">
              <a16:creationId xmlns:a16="http://schemas.microsoft.com/office/drawing/2014/main" id="{00000000-0008-0000-0500-0000E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94" name="Text Box 390">
          <a:extLst>
            <a:ext uri="{FF2B5EF4-FFF2-40B4-BE49-F238E27FC236}">
              <a16:creationId xmlns:a16="http://schemas.microsoft.com/office/drawing/2014/main" id="{00000000-0008-0000-0500-0000E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95" name="Text Box 391">
          <a:extLst>
            <a:ext uri="{FF2B5EF4-FFF2-40B4-BE49-F238E27FC236}">
              <a16:creationId xmlns:a16="http://schemas.microsoft.com/office/drawing/2014/main" id="{00000000-0008-0000-0500-0000E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96" name="Text Box 392">
          <a:extLst>
            <a:ext uri="{FF2B5EF4-FFF2-40B4-BE49-F238E27FC236}">
              <a16:creationId xmlns:a16="http://schemas.microsoft.com/office/drawing/2014/main" id="{00000000-0008-0000-0500-0000E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97" name="Text Box 393">
          <a:extLst>
            <a:ext uri="{FF2B5EF4-FFF2-40B4-BE49-F238E27FC236}">
              <a16:creationId xmlns:a16="http://schemas.microsoft.com/office/drawing/2014/main" id="{00000000-0008-0000-0500-0000E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98" name="Text Box 394">
          <a:extLst>
            <a:ext uri="{FF2B5EF4-FFF2-40B4-BE49-F238E27FC236}">
              <a16:creationId xmlns:a16="http://schemas.microsoft.com/office/drawing/2014/main" id="{00000000-0008-0000-0500-0000E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199" name="Text Box 587">
          <a:extLst>
            <a:ext uri="{FF2B5EF4-FFF2-40B4-BE49-F238E27FC236}">
              <a16:creationId xmlns:a16="http://schemas.microsoft.com/office/drawing/2014/main" id="{00000000-0008-0000-0500-0000E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00" name="Text Box 588">
          <a:extLst>
            <a:ext uri="{FF2B5EF4-FFF2-40B4-BE49-F238E27FC236}">
              <a16:creationId xmlns:a16="http://schemas.microsoft.com/office/drawing/2014/main" id="{00000000-0008-0000-0500-0000E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01" name="Text Box 589">
          <a:extLst>
            <a:ext uri="{FF2B5EF4-FFF2-40B4-BE49-F238E27FC236}">
              <a16:creationId xmlns:a16="http://schemas.microsoft.com/office/drawing/2014/main" id="{00000000-0008-0000-0500-0000E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02" name="Text Box 590">
          <a:extLst>
            <a:ext uri="{FF2B5EF4-FFF2-40B4-BE49-F238E27FC236}">
              <a16:creationId xmlns:a16="http://schemas.microsoft.com/office/drawing/2014/main" id="{00000000-0008-0000-0500-0000E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03" name="Text Box 591">
          <a:extLst>
            <a:ext uri="{FF2B5EF4-FFF2-40B4-BE49-F238E27FC236}">
              <a16:creationId xmlns:a16="http://schemas.microsoft.com/office/drawing/2014/main" id="{00000000-0008-0000-0500-0000E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04" name="Text Box 592">
          <a:extLst>
            <a:ext uri="{FF2B5EF4-FFF2-40B4-BE49-F238E27FC236}">
              <a16:creationId xmlns:a16="http://schemas.microsoft.com/office/drawing/2014/main" id="{00000000-0008-0000-0500-0000E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05" name="Text Box 593">
          <a:extLst>
            <a:ext uri="{FF2B5EF4-FFF2-40B4-BE49-F238E27FC236}">
              <a16:creationId xmlns:a16="http://schemas.microsoft.com/office/drawing/2014/main" id="{00000000-0008-0000-0500-0000E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06" name="Text Box 594">
          <a:extLst>
            <a:ext uri="{FF2B5EF4-FFF2-40B4-BE49-F238E27FC236}">
              <a16:creationId xmlns:a16="http://schemas.microsoft.com/office/drawing/2014/main" id="{00000000-0008-0000-0500-0000E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07" name="Text Box 595">
          <a:extLst>
            <a:ext uri="{FF2B5EF4-FFF2-40B4-BE49-F238E27FC236}">
              <a16:creationId xmlns:a16="http://schemas.microsoft.com/office/drawing/2014/main" id="{00000000-0008-0000-0500-0000E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08" name="Text Box 596">
          <a:extLst>
            <a:ext uri="{FF2B5EF4-FFF2-40B4-BE49-F238E27FC236}">
              <a16:creationId xmlns:a16="http://schemas.microsoft.com/office/drawing/2014/main" id="{00000000-0008-0000-0500-0000F0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09" name="Text Box 597">
          <a:extLst>
            <a:ext uri="{FF2B5EF4-FFF2-40B4-BE49-F238E27FC236}">
              <a16:creationId xmlns:a16="http://schemas.microsoft.com/office/drawing/2014/main" id="{00000000-0008-0000-0500-0000F1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10" name="Text Box 598">
          <a:extLst>
            <a:ext uri="{FF2B5EF4-FFF2-40B4-BE49-F238E27FC236}">
              <a16:creationId xmlns:a16="http://schemas.microsoft.com/office/drawing/2014/main" id="{00000000-0008-0000-0500-0000F2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11" name="Text Box 599">
          <a:extLst>
            <a:ext uri="{FF2B5EF4-FFF2-40B4-BE49-F238E27FC236}">
              <a16:creationId xmlns:a16="http://schemas.microsoft.com/office/drawing/2014/main" id="{00000000-0008-0000-0500-0000F3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12" name="Text Box 600">
          <a:extLst>
            <a:ext uri="{FF2B5EF4-FFF2-40B4-BE49-F238E27FC236}">
              <a16:creationId xmlns:a16="http://schemas.microsoft.com/office/drawing/2014/main" id="{00000000-0008-0000-0500-0000F4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13" name="Text Box 601">
          <a:extLst>
            <a:ext uri="{FF2B5EF4-FFF2-40B4-BE49-F238E27FC236}">
              <a16:creationId xmlns:a16="http://schemas.microsoft.com/office/drawing/2014/main" id="{00000000-0008-0000-0500-0000F5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14" name="Text Box 602">
          <a:extLst>
            <a:ext uri="{FF2B5EF4-FFF2-40B4-BE49-F238E27FC236}">
              <a16:creationId xmlns:a16="http://schemas.microsoft.com/office/drawing/2014/main" id="{00000000-0008-0000-0500-0000F6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15" name="Text Box 603">
          <a:extLst>
            <a:ext uri="{FF2B5EF4-FFF2-40B4-BE49-F238E27FC236}">
              <a16:creationId xmlns:a16="http://schemas.microsoft.com/office/drawing/2014/main" id="{00000000-0008-0000-0500-0000F7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16" name="Text Box 604">
          <a:extLst>
            <a:ext uri="{FF2B5EF4-FFF2-40B4-BE49-F238E27FC236}">
              <a16:creationId xmlns:a16="http://schemas.microsoft.com/office/drawing/2014/main" id="{00000000-0008-0000-0500-0000F8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17" name="Text Box 605">
          <a:extLst>
            <a:ext uri="{FF2B5EF4-FFF2-40B4-BE49-F238E27FC236}">
              <a16:creationId xmlns:a16="http://schemas.microsoft.com/office/drawing/2014/main" id="{00000000-0008-0000-0500-0000F9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18" name="Text Box 606">
          <a:extLst>
            <a:ext uri="{FF2B5EF4-FFF2-40B4-BE49-F238E27FC236}">
              <a16:creationId xmlns:a16="http://schemas.microsoft.com/office/drawing/2014/main" id="{00000000-0008-0000-0500-0000FA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19" name="Text Box 607">
          <a:extLst>
            <a:ext uri="{FF2B5EF4-FFF2-40B4-BE49-F238E27FC236}">
              <a16:creationId xmlns:a16="http://schemas.microsoft.com/office/drawing/2014/main" id="{00000000-0008-0000-0500-0000FB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20" name="Text Box 608">
          <a:extLst>
            <a:ext uri="{FF2B5EF4-FFF2-40B4-BE49-F238E27FC236}">
              <a16:creationId xmlns:a16="http://schemas.microsoft.com/office/drawing/2014/main" id="{00000000-0008-0000-0500-0000FC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21" name="Text Box 609">
          <a:extLst>
            <a:ext uri="{FF2B5EF4-FFF2-40B4-BE49-F238E27FC236}">
              <a16:creationId xmlns:a16="http://schemas.microsoft.com/office/drawing/2014/main" id="{00000000-0008-0000-0500-0000FD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22" name="Text Box 610">
          <a:extLst>
            <a:ext uri="{FF2B5EF4-FFF2-40B4-BE49-F238E27FC236}">
              <a16:creationId xmlns:a16="http://schemas.microsoft.com/office/drawing/2014/main" id="{00000000-0008-0000-0500-0000FE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23" name="Text Box 611">
          <a:extLst>
            <a:ext uri="{FF2B5EF4-FFF2-40B4-BE49-F238E27FC236}">
              <a16:creationId xmlns:a16="http://schemas.microsoft.com/office/drawing/2014/main" id="{00000000-0008-0000-0500-0000FF59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24" name="Text Box 612">
          <a:extLst>
            <a:ext uri="{FF2B5EF4-FFF2-40B4-BE49-F238E27FC236}">
              <a16:creationId xmlns:a16="http://schemas.microsoft.com/office/drawing/2014/main" id="{00000000-0008-0000-0500-00000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25" name="Text Box 613">
          <a:extLst>
            <a:ext uri="{FF2B5EF4-FFF2-40B4-BE49-F238E27FC236}">
              <a16:creationId xmlns:a16="http://schemas.microsoft.com/office/drawing/2014/main" id="{00000000-0008-0000-0500-00000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26" name="Text Box 614">
          <a:extLst>
            <a:ext uri="{FF2B5EF4-FFF2-40B4-BE49-F238E27FC236}">
              <a16:creationId xmlns:a16="http://schemas.microsoft.com/office/drawing/2014/main" id="{00000000-0008-0000-0500-00000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27" name="Text Box 615">
          <a:extLst>
            <a:ext uri="{FF2B5EF4-FFF2-40B4-BE49-F238E27FC236}">
              <a16:creationId xmlns:a16="http://schemas.microsoft.com/office/drawing/2014/main" id="{00000000-0008-0000-0500-00000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28" name="Text Box 616">
          <a:extLst>
            <a:ext uri="{FF2B5EF4-FFF2-40B4-BE49-F238E27FC236}">
              <a16:creationId xmlns:a16="http://schemas.microsoft.com/office/drawing/2014/main" id="{00000000-0008-0000-0500-00000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29" name="Text Box 617">
          <a:extLst>
            <a:ext uri="{FF2B5EF4-FFF2-40B4-BE49-F238E27FC236}">
              <a16:creationId xmlns:a16="http://schemas.microsoft.com/office/drawing/2014/main" id="{00000000-0008-0000-0500-00000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30" name="Text Box 618">
          <a:extLst>
            <a:ext uri="{FF2B5EF4-FFF2-40B4-BE49-F238E27FC236}">
              <a16:creationId xmlns:a16="http://schemas.microsoft.com/office/drawing/2014/main" id="{00000000-0008-0000-0500-00000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31" name="Text Box 619">
          <a:extLst>
            <a:ext uri="{FF2B5EF4-FFF2-40B4-BE49-F238E27FC236}">
              <a16:creationId xmlns:a16="http://schemas.microsoft.com/office/drawing/2014/main" id="{00000000-0008-0000-0500-00000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32" name="Text Box 620">
          <a:extLst>
            <a:ext uri="{FF2B5EF4-FFF2-40B4-BE49-F238E27FC236}">
              <a16:creationId xmlns:a16="http://schemas.microsoft.com/office/drawing/2014/main" id="{00000000-0008-0000-0500-00000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33" name="Text Box 621">
          <a:extLst>
            <a:ext uri="{FF2B5EF4-FFF2-40B4-BE49-F238E27FC236}">
              <a16:creationId xmlns:a16="http://schemas.microsoft.com/office/drawing/2014/main" id="{00000000-0008-0000-0500-00000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34" name="Text Box 622">
          <a:extLst>
            <a:ext uri="{FF2B5EF4-FFF2-40B4-BE49-F238E27FC236}">
              <a16:creationId xmlns:a16="http://schemas.microsoft.com/office/drawing/2014/main" id="{00000000-0008-0000-0500-00000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35" name="Text Box 623">
          <a:extLst>
            <a:ext uri="{FF2B5EF4-FFF2-40B4-BE49-F238E27FC236}">
              <a16:creationId xmlns:a16="http://schemas.microsoft.com/office/drawing/2014/main" id="{00000000-0008-0000-0500-00000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36" name="Text Box 624">
          <a:extLst>
            <a:ext uri="{FF2B5EF4-FFF2-40B4-BE49-F238E27FC236}">
              <a16:creationId xmlns:a16="http://schemas.microsoft.com/office/drawing/2014/main" id="{00000000-0008-0000-0500-00000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37" name="Text Box 625">
          <a:extLst>
            <a:ext uri="{FF2B5EF4-FFF2-40B4-BE49-F238E27FC236}">
              <a16:creationId xmlns:a16="http://schemas.microsoft.com/office/drawing/2014/main" id="{00000000-0008-0000-0500-00000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38" name="Text Box 626">
          <a:extLst>
            <a:ext uri="{FF2B5EF4-FFF2-40B4-BE49-F238E27FC236}">
              <a16:creationId xmlns:a16="http://schemas.microsoft.com/office/drawing/2014/main" id="{00000000-0008-0000-0500-00000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39" name="Text Box 627">
          <a:extLst>
            <a:ext uri="{FF2B5EF4-FFF2-40B4-BE49-F238E27FC236}">
              <a16:creationId xmlns:a16="http://schemas.microsoft.com/office/drawing/2014/main" id="{00000000-0008-0000-0500-00000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40" name="Text Box 628">
          <a:extLst>
            <a:ext uri="{FF2B5EF4-FFF2-40B4-BE49-F238E27FC236}">
              <a16:creationId xmlns:a16="http://schemas.microsoft.com/office/drawing/2014/main" id="{00000000-0008-0000-0500-00001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41" name="Text Box 629">
          <a:extLst>
            <a:ext uri="{FF2B5EF4-FFF2-40B4-BE49-F238E27FC236}">
              <a16:creationId xmlns:a16="http://schemas.microsoft.com/office/drawing/2014/main" id="{00000000-0008-0000-0500-00001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42" name="Text Box 630">
          <a:extLst>
            <a:ext uri="{FF2B5EF4-FFF2-40B4-BE49-F238E27FC236}">
              <a16:creationId xmlns:a16="http://schemas.microsoft.com/office/drawing/2014/main" id="{00000000-0008-0000-0500-00001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43" name="Text Box 631">
          <a:extLst>
            <a:ext uri="{FF2B5EF4-FFF2-40B4-BE49-F238E27FC236}">
              <a16:creationId xmlns:a16="http://schemas.microsoft.com/office/drawing/2014/main" id="{00000000-0008-0000-0500-00001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44" name="Text Box 632">
          <a:extLst>
            <a:ext uri="{FF2B5EF4-FFF2-40B4-BE49-F238E27FC236}">
              <a16:creationId xmlns:a16="http://schemas.microsoft.com/office/drawing/2014/main" id="{00000000-0008-0000-0500-00001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45" name="Text Box 633">
          <a:extLst>
            <a:ext uri="{FF2B5EF4-FFF2-40B4-BE49-F238E27FC236}">
              <a16:creationId xmlns:a16="http://schemas.microsoft.com/office/drawing/2014/main" id="{00000000-0008-0000-0500-00001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46" name="Text Box 634">
          <a:extLst>
            <a:ext uri="{FF2B5EF4-FFF2-40B4-BE49-F238E27FC236}">
              <a16:creationId xmlns:a16="http://schemas.microsoft.com/office/drawing/2014/main" id="{00000000-0008-0000-0500-00001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47" name="Text Box 347">
          <a:extLst>
            <a:ext uri="{FF2B5EF4-FFF2-40B4-BE49-F238E27FC236}">
              <a16:creationId xmlns:a16="http://schemas.microsoft.com/office/drawing/2014/main" id="{00000000-0008-0000-0500-00001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48" name="Text Box 348">
          <a:extLst>
            <a:ext uri="{FF2B5EF4-FFF2-40B4-BE49-F238E27FC236}">
              <a16:creationId xmlns:a16="http://schemas.microsoft.com/office/drawing/2014/main" id="{00000000-0008-0000-0500-00001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49" name="Text Box 349">
          <a:extLst>
            <a:ext uri="{FF2B5EF4-FFF2-40B4-BE49-F238E27FC236}">
              <a16:creationId xmlns:a16="http://schemas.microsoft.com/office/drawing/2014/main" id="{00000000-0008-0000-0500-00001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50" name="Text Box 350">
          <a:extLst>
            <a:ext uri="{FF2B5EF4-FFF2-40B4-BE49-F238E27FC236}">
              <a16:creationId xmlns:a16="http://schemas.microsoft.com/office/drawing/2014/main" id="{00000000-0008-0000-0500-00001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51" name="Text Box 351">
          <a:extLst>
            <a:ext uri="{FF2B5EF4-FFF2-40B4-BE49-F238E27FC236}">
              <a16:creationId xmlns:a16="http://schemas.microsoft.com/office/drawing/2014/main" id="{00000000-0008-0000-0500-00001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52" name="Text Box 352">
          <a:extLst>
            <a:ext uri="{FF2B5EF4-FFF2-40B4-BE49-F238E27FC236}">
              <a16:creationId xmlns:a16="http://schemas.microsoft.com/office/drawing/2014/main" id="{00000000-0008-0000-0500-00001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53" name="Text Box 353">
          <a:extLst>
            <a:ext uri="{FF2B5EF4-FFF2-40B4-BE49-F238E27FC236}">
              <a16:creationId xmlns:a16="http://schemas.microsoft.com/office/drawing/2014/main" id="{00000000-0008-0000-0500-00001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54" name="Text Box 354">
          <a:extLst>
            <a:ext uri="{FF2B5EF4-FFF2-40B4-BE49-F238E27FC236}">
              <a16:creationId xmlns:a16="http://schemas.microsoft.com/office/drawing/2014/main" id="{00000000-0008-0000-0500-00001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55" name="Text Box 355">
          <a:extLst>
            <a:ext uri="{FF2B5EF4-FFF2-40B4-BE49-F238E27FC236}">
              <a16:creationId xmlns:a16="http://schemas.microsoft.com/office/drawing/2014/main" id="{00000000-0008-0000-0500-00001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56" name="Text Box 356">
          <a:extLst>
            <a:ext uri="{FF2B5EF4-FFF2-40B4-BE49-F238E27FC236}">
              <a16:creationId xmlns:a16="http://schemas.microsoft.com/office/drawing/2014/main" id="{00000000-0008-0000-0500-00002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57" name="Text Box 357">
          <a:extLst>
            <a:ext uri="{FF2B5EF4-FFF2-40B4-BE49-F238E27FC236}">
              <a16:creationId xmlns:a16="http://schemas.microsoft.com/office/drawing/2014/main" id="{00000000-0008-0000-0500-00002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58" name="Text Box 358">
          <a:extLst>
            <a:ext uri="{FF2B5EF4-FFF2-40B4-BE49-F238E27FC236}">
              <a16:creationId xmlns:a16="http://schemas.microsoft.com/office/drawing/2014/main" id="{00000000-0008-0000-0500-00002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59" name="Text Box 359">
          <a:extLst>
            <a:ext uri="{FF2B5EF4-FFF2-40B4-BE49-F238E27FC236}">
              <a16:creationId xmlns:a16="http://schemas.microsoft.com/office/drawing/2014/main" id="{00000000-0008-0000-0500-00002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60" name="Text Box 360">
          <a:extLst>
            <a:ext uri="{FF2B5EF4-FFF2-40B4-BE49-F238E27FC236}">
              <a16:creationId xmlns:a16="http://schemas.microsoft.com/office/drawing/2014/main" id="{00000000-0008-0000-0500-00002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61" name="Text Box 361">
          <a:extLst>
            <a:ext uri="{FF2B5EF4-FFF2-40B4-BE49-F238E27FC236}">
              <a16:creationId xmlns:a16="http://schemas.microsoft.com/office/drawing/2014/main" id="{00000000-0008-0000-0500-00002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62" name="Text Box 362">
          <a:extLst>
            <a:ext uri="{FF2B5EF4-FFF2-40B4-BE49-F238E27FC236}">
              <a16:creationId xmlns:a16="http://schemas.microsoft.com/office/drawing/2014/main" id="{00000000-0008-0000-0500-00002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63" name="Text Box 363">
          <a:extLst>
            <a:ext uri="{FF2B5EF4-FFF2-40B4-BE49-F238E27FC236}">
              <a16:creationId xmlns:a16="http://schemas.microsoft.com/office/drawing/2014/main" id="{00000000-0008-0000-0500-00002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64" name="Text Box 364">
          <a:extLst>
            <a:ext uri="{FF2B5EF4-FFF2-40B4-BE49-F238E27FC236}">
              <a16:creationId xmlns:a16="http://schemas.microsoft.com/office/drawing/2014/main" id="{00000000-0008-0000-0500-00002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65" name="Text Box 365">
          <a:extLst>
            <a:ext uri="{FF2B5EF4-FFF2-40B4-BE49-F238E27FC236}">
              <a16:creationId xmlns:a16="http://schemas.microsoft.com/office/drawing/2014/main" id="{00000000-0008-0000-0500-00002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66" name="Text Box 366">
          <a:extLst>
            <a:ext uri="{FF2B5EF4-FFF2-40B4-BE49-F238E27FC236}">
              <a16:creationId xmlns:a16="http://schemas.microsoft.com/office/drawing/2014/main" id="{00000000-0008-0000-0500-00002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67" name="Text Box 367">
          <a:extLst>
            <a:ext uri="{FF2B5EF4-FFF2-40B4-BE49-F238E27FC236}">
              <a16:creationId xmlns:a16="http://schemas.microsoft.com/office/drawing/2014/main" id="{00000000-0008-0000-0500-00002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68" name="Text Box 368">
          <a:extLst>
            <a:ext uri="{FF2B5EF4-FFF2-40B4-BE49-F238E27FC236}">
              <a16:creationId xmlns:a16="http://schemas.microsoft.com/office/drawing/2014/main" id="{00000000-0008-0000-0500-00002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69" name="Text Box 369">
          <a:extLst>
            <a:ext uri="{FF2B5EF4-FFF2-40B4-BE49-F238E27FC236}">
              <a16:creationId xmlns:a16="http://schemas.microsoft.com/office/drawing/2014/main" id="{00000000-0008-0000-0500-00002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70" name="Text Box 370">
          <a:extLst>
            <a:ext uri="{FF2B5EF4-FFF2-40B4-BE49-F238E27FC236}">
              <a16:creationId xmlns:a16="http://schemas.microsoft.com/office/drawing/2014/main" id="{00000000-0008-0000-0500-00002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71" name="Text Box 371">
          <a:extLst>
            <a:ext uri="{FF2B5EF4-FFF2-40B4-BE49-F238E27FC236}">
              <a16:creationId xmlns:a16="http://schemas.microsoft.com/office/drawing/2014/main" id="{00000000-0008-0000-0500-00002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72" name="Text Box 372">
          <a:extLst>
            <a:ext uri="{FF2B5EF4-FFF2-40B4-BE49-F238E27FC236}">
              <a16:creationId xmlns:a16="http://schemas.microsoft.com/office/drawing/2014/main" id="{00000000-0008-0000-0500-00003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73" name="Text Box 373">
          <a:extLst>
            <a:ext uri="{FF2B5EF4-FFF2-40B4-BE49-F238E27FC236}">
              <a16:creationId xmlns:a16="http://schemas.microsoft.com/office/drawing/2014/main" id="{00000000-0008-0000-0500-00003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74" name="Text Box 374">
          <a:extLst>
            <a:ext uri="{FF2B5EF4-FFF2-40B4-BE49-F238E27FC236}">
              <a16:creationId xmlns:a16="http://schemas.microsoft.com/office/drawing/2014/main" id="{00000000-0008-0000-0500-00003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75" name="Text Box 375">
          <a:extLst>
            <a:ext uri="{FF2B5EF4-FFF2-40B4-BE49-F238E27FC236}">
              <a16:creationId xmlns:a16="http://schemas.microsoft.com/office/drawing/2014/main" id="{00000000-0008-0000-0500-00003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76" name="Text Box 376">
          <a:extLst>
            <a:ext uri="{FF2B5EF4-FFF2-40B4-BE49-F238E27FC236}">
              <a16:creationId xmlns:a16="http://schemas.microsoft.com/office/drawing/2014/main" id="{00000000-0008-0000-0500-00003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77" name="Text Box 377">
          <a:extLst>
            <a:ext uri="{FF2B5EF4-FFF2-40B4-BE49-F238E27FC236}">
              <a16:creationId xmlns:a16="http://schemas.microsoft.com/office/drawing/2014/main" id="{00000000-0008-0000-0500-00003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78" name="Text Box 378">
          <a:extLst>
            <a:ext uri="{FF2B5EF4-FFF2-40B4-BE49-F238E27FC236}">
              <a16:creationId xmlns:a16="http://schemas.microsoft.com/office/drawing/2014/main" id="{00000000-0008-0000-0500-00003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79" name="Text Box 379">
          <a:extLst>
            <a:ext uri="{FF2B5EF4-FFF2-40B4-BE49-F238E27FC236}">
              <a16:creationId xmlns:a16="http://schemas.microsoft.com/office/drawing/2014/main" id="{00000000-0008-0000-0500-00003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80" name="Text Box 380">
          <a:extLst>
            <a:ext uri="{FF2B5EF4-FFF2-40B4-BE49-F238E27FC236}">
              <a16:creationId xmlns:a16="http://schemas.microsoft.com/office/drawing/2014/main" id="{00000000-0008-0000-0500-00003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81" name="Text Box 381">
          <a:extLst>
            <a:ext uri="{FF2B5EF4-FFF2-40B4-BE49-F238E27FC236}">
              <a16:creationId xmlns:a16="http://schemas.microsoft.com/office/drawing/2014/main" id="{00000000-0008-0000-0500-00003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82" name="Text Box 382">
          <a:extLst>
            <a:ext uri="{FF2B5EF4-FFF2-40B4-BE49-F238E27FC236}">
              <a16:creationId xmlns:a16="http://schemas.microsoft.com/office/drawing/2014/main" id="{00000000-0008-0000-0500-00003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83" name="Text Box 383">
          <a:extLst>
            <a:ext uri="{FF2B5EF4-FFF2-40B4-BE49-F238E27FC236}">
              <a16:creationId xmlns:a16="http://schemas.microsoft.com/office/drawing/2014/main" id="{00000000-0008-0000-0500-00003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84" name="Text Box 384">
          <a:extLst>
            <a:ext uri="{FF2B5EF4-FFF2-40B4-BE49-F238E27FC236}">
              <a16:creationId xmlns:a16="http://schemas.microsoft.com/office/drawing/2014/main" id="{00000000-0008-0000-0500-00003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85" name="Text Box 385">
          <a:extLst>
            <a:ext uri="{FF2B5EF4-FFF2-40B4-BE49-F238E27FC236}">
              <a16:creationId xmlns:a16="http://schemas.microsoft.com/office/drawing/2014/main" id="{00000000-0008-0000-0500-00003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86" name="Text Box 386">
          <a:extLst>
            <a:ext uri="{FF2B5EF4-FFF2-40B4-BE49-F238E27FC236}">
              <a16:creationId xmlns:a16="http://schemas.microsoft.com/office/drawing/2014/main" id="{00000000-0008-0000-0500-00003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87" name="Text Box 387">
          <a:extLst>
            <a:ext uri="{FF2B5EF4-FFF2-40B4-BE49-F238E27FC236}">
              <a16:creationId xmlns:a16="http://schemas.microsoft.com/office/drawing/2014/main" id="{00000000-0008-0000-0500-00003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88" name="Text Box 388">
          <a:extLst>
            <a:ext uri="{FF2B5EF4-FFF2-40B4-BE49-F238E27FC236}">
              <a16:creationId xmlns:a16="http://schemas.microsoft.com/office/drawing/2014/main" id="{00000000-0008-0000-0500-00004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89" name="Text Box 389">
          <a:extLst>
            <a:ext uri="{FF2B5EF4-FFF2-40B4-BE49-F238E27FC236}">
              <a16:creationId xmlns:a16="http://schemas.microsoft.com/office/drawing/2014/main" id="{00000000-0008-0000-0500-00004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90" name="Text Box 390">
          <a:extLst>
            <a:ext uri="{FF2B5EF4-FFF2-40B4-BE49-F238E27FC236}">
              <a16:creationId xmlns:a16="http://schemas.microsoft.com/office/drawing/2014/main" id="{00000000-0008-0000-0500-00004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91" name="Text Box 391">
          <a:extLst>
            <a:ext uri="{FF2B5EF4-FFF2-40B4-BE49-F238E27FC236}">
              <a16:creationId xmlns:a16="http://schemas.microsoft.com/office/drawing/2014/main" id="{00000000-0008-0000-0500-00004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92" name="Text Box 392">
          <a:extLst>
            <a:ext uri="{FF2B5EF4-FFF2-40B4-BE49-F238E27FC236}">
              <a16:creationId xmlns:a16="http://schemas.microsoft.com/office/drawing/2014/main" id="{00000000-0008-0000-0500-00004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93" name="Text Box 393">
          <a:extLst>
            <a:ext uri="{FF2B5EF4-FFF2-40B4-BE49-F238E27FC236}">
              <a16:creationId xmlns:a16="http://schemas.microsoft.com/office/drawing/2014/main" id="{00000000-0008-0000-0500-00004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94" name="Text Box 394">
          <a:extLst>
            <a:ext uri="{FF2B5EF4-FFF2-40B4-BE49-F238E27FC236}">
              <a16:creationId xmlns:a16="http://schemas.microsoft.com/office/drawing/2014/main" id="{00000000-0008-0000-0500-00004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95" name="Text Box 587">
          <a:extLst>
            <a:ext uri="{FF2B5EF4-FFF2-40B4-BE49-F238E27FC236}">
              <a16:creationId xmlns:a16="http://schemas.microsoft.com/office/drawing/2014/main" id="{00000000-0008-0000-0500-00004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96" name="Text Box 588">
          <a:extLst>
            <a:ext uri="{FF2B5EF4-FFF2-40B4-BE49-F238E27FC236}">
              <a16:creationId xmlns:a16="http://schemas.microsoft.com/office/drawing/2014/main" id="{00000000-0008-0000-0500-00004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97" name="Text Box 589">
          <a:extLst>
            <a:ext uri="{FF2B5EF4-FFF2-40B4-BE49-F238E27FC236}">
              <a16:creationId xmlns:a16="http://schemas.microsoft.com/office/drawing/2014/main" id="{00000000-0008-0000-0500-00004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98" name="Text Box 590">
          <a:extLst>
            <a:ext uri="{FF2B5EF4-FFF2-40B4-BE49-F238E27FC236}">
              <a16:creationId xmlns:a16="http://schemas.microsoft.com/office/drawing/2014/main" id="{00000000-0008-0000-0500-00004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299" name="Text Box 591">
          <a:extLst>
            <a:ext uri="{FF2B5EF4-FFF2-40B4-BE49-F238E27FC236}">
              <a16:creationId xmlns:a16="http://schemas.microsoft.com/office/drawing/2014/main" id="{00000000-0008-0000-0500-00004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00" name="Text Box 592">
          <a:extLst>
            <a:ext uri="{FF2B5EF4-FFF2-40B4-BE49-F238E27FC236}">
              <a16:creationId xmlns:a16="http://schemas.microsoft.com/office/drawing/2014/main" id="{00000000-0008-0000-0500-00004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01" name="Text Box 593">
          <a:extLst>
            <a:ext uri="{FF2B5EF4-FFF2-40B4-BE49-F238E27FC236}">
              <a16:creationId xmlns:a16="http://schemas.microsoft.com/office/drawing/2014/main" id="{00000000-0008-0000-0500-00004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02" name="Text Box 594">
          <a:extLst>
            <a:ext uri="{FF2B5EF4-FFF2-40B4-BE49-F238E27FC236}">
              <a16:creationId xmlns:a16="http://schemas.microsoft.com/office/drawing/2014/main" id="{00000000-0008-0000-0500-00004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03" name="Text Box 595">
          <a:extLst>
            <a:ext uri="{FF2B5EF4-FFF2-40B4-BE49-F238E27FC236}">
              <a16:creationId xmlns:a16="http://schemas.microsoft.com/office/drawing/2014/main" id="{00000000-0008-0000-0500-00004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04" name="Text Box 596">
          <a:extLst>
            <a:ext uri="{FF2B5EF4-FFF2-40B4-BE49-F238E27FC236}">
              <a16:creationId xmlns:a16="http://schemas.microsoft.com/office/drawing/2014/main" id="{00000000-0008-0000-0500-00005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05" name="Text Box 597">
          <a:extLst>
            <a:ext uri="{FF2B5EF4-FFF2-40B4-BE49-F238E27FC236}">
              <a16:creationId xmlns:a16="http://schemas.microsoft.com/office/drawing/2014/main" id="{00000000-0008-0000-0500-00005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06" name="Text Box 598">
          <a:extLst>
            <a:ext uri="{FF2B5EF4-FFF2-40B4-BE49-F238E27FC236}">
              <a16:creationId xmlns:a16="http://schemas.microsoft.com/office/drawing/2014/main" id="{00000000-0008-0000-0500-00005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07" name="Text Box 599">
          <a:extLst>
            <a:ext uri="{FF2B5EF4-FFF2-40B4-BE49-F238E27FC236}">
              <a16:creationId xmlns:a16="http://schemas.microsoft.com/office/drawing/2014/main" id="{00000000-0008-0000-0500-00005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08" name="Text Box 600">
          <a:extLst>
            <a:ext uri="{FF2B5EF4-FFF2-40B4-BE49-F238E27FC236}">
              <a16:creationId xmlns:a16="http://schemas.microsoft.com/office/drawing/2014/main" id="{00000000-0008-0000-0500-00005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09" name="Text Box 601">
          <a:extLst>
            <a:ext uri="{FF2B5EF4-FFF2-40B4-BE49-F238E27FC236}">
              <a16:creationId xmlns:a16="http://schemas.microsoft.com/office/drawing/2014/main" id="{00000000-0008-0000-0500-00005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10" name="Text Box 602">
          <a:extLst>
            <a:ext uri="{FF2B5EF4-FFF2-40B4-BE49-F238E27FC236}">
              <a16:creationId xmlns:a16="http://schemas.microsoft.com/office/drawing/2014/main" id="{00000000-0008-0000-0500-00005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11" name="Text Box 603">
          <a:extLst>
            <a:ext uri="{FF2B5EF4-FFF2-40B4-BE49-F238E27FC236}">
              <a16:creationId xmlns:a16="http://schemas.microsoft.com/office/drawing/2014/main" id="{00000000-0008-0000-0500-00005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12" name="Text Box 604">
          <a:extLst>
            <a:ext uri="{FF2B5EF4-FFF2-40B4-BE49-F238E27FC236}">
              <a16:creationId xmlns:a16="http://schemas.microsoft.com/office/drawing/2014/main" id="{00000000-0008-0000-0500-00005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13" name="Text Box 605">
          <a:extLst>
            <a:ext uri="{FF2B5EF4-FFF2-40B4-BE49-F238E27FC236}">
              <a16:creationId xmlns:a16="http://schemas.microsoft.com/office/drawing/2014/main" id="{00000000-0008-0000-0500-00005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14" name="Text Box 606">
          <a:extLst>
            <a:ext uri="{FF2B5EF4-FFF2-40B4-BE49-F238E27FC236}">
              <a16:creationId xmlns:a16="http://schemas.microsoft.com/office/drawing/2014/main" id="{00000000-0008-0000-0500-00005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15" name="Text Box 607">
          <a:extLst>
            <a:ext uri="{FF2B5EF4-FFF2-40B4-BE49-F238E27FC236}">
              <a16:creationId xmlns:a16="http://schemas.microsoft.com/office/drawing/2014/main" id="{00000000-0008-0000-0500-00005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16" name="Text Box 608">
          <a:extLst>
            <a:ext uri="{FF2B5EF4-FFF2-40B4-BE49-F238E27FC236}">
              <a16:creationId xmlns:a16="http://schemas.microsoft.com/office/drawing/2014/main" id="{00000000-0008-0000-0500-00005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17" name="Text Box 609">
          <a:extLst>
            <a:ext uri="{FF2B5EF4-FFF2-40B4-BE49-F238E27FC236}">
              <a16:creationId xmlns:a16="http://schemas.microsoft.com/office/drawing/2014/main" id="{00000000-0008-0000-0500-00005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18" name="Text Box 610">
          <a:extLst>
            <a:ext uri="{FF2B5EF4-FFF2-40B4-BE49-F238E27FC236}">
              <a16:creationId xmlns:a16="http://schemas.microsoft.com/office/drawing/2014/main" id="{00000000-0008-0000-0500-00005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19" name="Text Box 611">
          <a:extLst>
            <a:ext uri="{FF2B5EF4-FFF2-40B4-BE49-F238E27FC236}">
              <a16:creationId xmlns:a16="http://schemas.microsoft.com/office/drawing/2014/main" id="{00000000-0008-0000-0500-00005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20" name="Text Box 612">
          <a:extLst>
            <a:ext uri="{FF2B5EF4-FFF2-40B4-BE49-F238E27FC236}">
              <a16:creationId xmlns:a16="http://schemas.microsoft.com/office/drawing/2014/main" id="{00000000-0008-0000-0500-00006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21" name="Text Box 613">
          <a:extLst>
            <a:ext uri="{FF2B5EF4-FFF2-40B4-BE49-F238E27FC236}">
              <a16:creationId xmlns:a16="http://schemas.microsoft.com/office/drawing/2014/main" id="{00000000-0008-0000-0500-00006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22" name="Text Box 614">
          <a:extLst>
            <a:ext uri="{FF2B5EF4-FFF2-40B4-BE49-F238E27FC236}">
              <a16:creationId xmlns:a16="http://schemas.microsoft.com/office/drawing/2014/main" id="{00000000-0008-0000-0500-00006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23" name="Text Box 615">
          <a:extLst>
            <a:ext uri="{FF2B5EF4-FFF2-40B4-BE49-F238E27FC236}">
              <a16:creationId xmlns:a16="http://schemas.microsoft.com/office/drawing/2014/main" id="{00000000-0008-0000-0500-00006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24" name="Text Box 616">
          <a:extLst>
            <a:ext uri="{FF2B5EF4-FFF2-40B4-BE49-F238E27FC236}">
              <a16:creationId xmlns:a16="http://schemas.microsoft.com/office/drawing/2014/main" id="{00000000-0008-0000-0500-00006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25" name="Text Box 617">
          <a:extLst>
            <a:ext uri="{FF2B5EF4-FFF2-40B4-BE49-F238E27FC236}">
              <a16:creationId xmlns:a16="http://schemas.microsoft.com/office/drawing/2014/main" id="{00000000-0008-0000-0500-00006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26" name="Text Box 618">
          <a:extLst>
            <a:ext uri="{FF2B5EF4-FFF2-40B4-BE49-F238E27FC236}">
              <a16:creationId xmlns:a16="http://schemas.microsoft.com/office/drawing/2014/main" id="{00000000-0008-0000-0500-00006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27" name="Text Box 619">
          <a:extLst>
            <a:ext uri="{FF2B5EF4-FFF2-40B4-BE49-F238E27FC236}">
              <a16:creationId xmlns:a16="http://schemas.microsoft.com/office/drawing/2014/main" id="{00000000-0008-0000-0500-00006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28" name="Text Box 620">
          <a:extLst>
            <a:ext uri="{FF2B5EF4-FFF2-40B4-BE49-F238E27FC236}">
              <a16:creationId xmlns:a16="http://schemas.microsoft.com/office/drawing/2014/main" id="{00000000-0008-0000-0500-00006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29" name="Text Box 621">
          <a:extLst>
            <a:ext uri="{FF2B5EF4-FFF2-40B4-BE49-F238E27FC236}">
              <a16:creationId xmlns:a16="http://schemas.microsoft.com/office/drawing/2014/main" id="{00000000-0008-0000-0500-00006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30" name="Text Box 622">
          <a:extLst>
            <a:ext uri="{FF2B5EF4-FFF2-40B4-BE49-F238E27FC236}">
              <a16:creationId xmlns:a16="http://schemas.microsoft.com/office/drawing/2014/main" id="{00000000-0008-0000-0500-00006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31" name="Text Box 623">
          <a:extLst>
            <a:ext uri="{FF2B5EF4-FFF2-40B4-BE49-F238E27FC236}">
              <a16:creationId xmlns:a16="http://schemas.microsoft.com/office/drawing/2014/main" id="{00000000-0008-0000-0500-00006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32" name="Text Box 624">
          <a:extLst>
            <a:ext uri="{FF2B5EF4-FFF2-40B4-BE49-F238E27FC236}">
              <a16:creationId xmlns:a16="http://schemas.microsoft.com/office/drawing/2014/main" id="{00000000-0008-0000-0500-00006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33" name="Text Box 625">
          <a:extLst>
            <a:ext uri="{FF2B5EF4-FFF2-40B4-BE49-F238E27FC236}">
              <a16:creationId xmlns:a16="http://schemas.microsoft.com/office/drawing/2014/main" id="{00000000-0008-0000-0500-00006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34" name="Text Box 626">
          <a:extLst>
            <a:ext uri="{FF2B5EF4-FFF2-40B4-BE49-F238E27FC236}">
              <a16:creationId xmlns:a16="http://schemas.microsoft.com/office/drawing/2014/main" id="{00000000-0008-0000-0500-00006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35" name="Text Box 627">
          <a:extLst>
            <a:ext uri="{FF2B5EF4-FFF2-40B4-BE49-F238E27FC236}">
              <a16:creationId xmlns:a16="http://schemas.microsoft.com/office/drawing/2014/main" id="{00000000-0008-0000-0500-00006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36" name="Text Box 628">
          <a:extLst>
            <a:ext uri="{FF2B5EF4-FFF2-40B4-BE49-F238E27FC236}">
              <a16:creationId xmlns:a16="http://schemas.microsoft.com/office/drawing/2014/main" id="{00000000-0008-0000-0500-00007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37" name="Text Box 629">
          <a:extLst>
            <a:ext uri="{FF2B5EF4-FFF2-40B4-BE49-F238E27FC236}">
              <a16:creationId xmlns:a16="http://schemas.microsoft.com/office/drawing/2014/main" id="{00000000-0008-0000-0500-00007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38" name="Text Box 630">
          <a:extLst>
            <a:ext uri="{FF2B5EF4-FFF2-40B4-BE49-F238E27FC236}">
              <a16:creationId xmlns:a16="http://schemas.microsoft.com/office/drawing/2014/main" id="{00000000-0008-0000-0500-00007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39" name="Text Box 631">
          <a:extLst>
            <a:ext uri="{FF2B5EF4-FFF2-40B4-BE49-F238E27FC236}">
              <a16:creationId xmlns:a16="http://schemas.microsoft.com/office/drawing/2014/main" id="{00000000-0008-0000-0500-00007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40" name="Text Box 632">
          <a:extLst>
            <a:ext uri="{FF2B5EF4-FFF2-40B4-BE49-F238E27FC236}">
              <a16:creationId xmlns:a16="http://schemas.microsoft.com/office/drawing/2014/main" id="{00000000-0008-0000-0500-00007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41" name="Text Box 633">
          <a:extLst>
            <a:ext uri="{FF2B5EF4-FFF2-40B4-BE49-F238E27FC236}">
              <a16:creationId xmlns:a16="http://schemas.microsoft.com/office/drawing/2014/main" id="{00000000-0008-0000-0500-00007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42" name="Text Box 634">
          <a:extLst>
            <a:ext uri="{FF2B5EF4-FFF2-40B4-BE49-F238E27FC236}">
              <a16:creationId xmlns:a16="http://schemas.microsoft.com/office/drawing/2014/main" id="{00000000-0008-0000-0500-00007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43" name="Text Box 945">
          <a:extLst>
            <a:ext uri="{FF2B5EF4-FFF2-40B4-BE49-F238E27FC236}">
              <a16:creationId xmlns:a16="http://schemas.microsoft.com/office/drawing/2014/main" id="{00000000-0008-0000-0500-00007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44" name="Text Box 946">
          <a:extLst>
            <a:ext uri="{FF2B5EF4-FFF2-40B4-BE49-F238E27FC236}">
              <a16:creationId xmlns:a16="http://schemas.microsoft.com/office/drawing/2014/main" id="{00000000-0008-0000-0500-00007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45" name="Text Box 947">
          <a:extLst>
            <a:ext uri="{FF2B5EF4-FFF2-40B4-BE49-F238E27FC236}">
              <a16:creationId xmlns:a16="http://schemas.microsoft.com/office/drawing/2014/main" id="{00000000-0008-0000-0500-00007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46" name="Text Box 948">
          <a:extLst>
            <a:ext uri="{FF2B5EF4-FFF2-40B4-BE49-F238E27FC236}">
              <a16:creationId xmlns:a16="http://schemas.microsoft.com/office/drawing/2014/main" id="{00000000-0008-0000-0500-00007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47" name="Text Box 949">
          <a:extLst>
            <a:ext uri="{FF2B5EF4-FFF2-40B4-BE49-F238E27FC236}">
              <a16:creationId xmlns:a16="http://schemas.microsoft.com/office/drawing/2014/main" id="{00000000-0008-0000-0500-00007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48" name="Text Box 950">
          <a:extLst>
            <a:ext uri="{FF2B5EF4-FFF2-40B4-BE49-F238E27FC236}">
              <a16:creationId xmlns:a16="http://schemas.microsoft.com/office/drawing/2014/main" id="{00000000-0008-0000-0500-00007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49" name="Text Box 951">
          <a:extLst>
            <a:ext uri="{FF2B5EF4-FFF2-40B4-BE49-F238E27FC236}">
              <a16:creationId xmlns:a16="http://schemas.microsoft.com/office/drawing/2014/main" id="{00000000-0008-0000-0500-00007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50" name="Text Box 952">
          <a:extLst>
            <a:ext uri="{FF2B5EF4-FFF2-40B4-BE49-F238E27FC236}">
              <a16:creationId xmlns:a16="http://schemas.microsoft.com/office/drawing/2014/main" id="{00000000-0008-0000-0500-00007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51" name="Text Box 953">
          <a:extLst>
            <a:ext uri="{FF2B5EF4-FFF2-40B4-BE49-F238E27FC236}">
              <a16:creationId xmlns:a16="http://schemas.microsoft.com/office/drawing/2014/main" id="{00000000-0008-0000-0500-00007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52" name="Text Box 954">
          <a:extLst>
            <a:ext uri="{FF2B5EF4-FFF2-40B4-BE49-F238E27FC236}">
              <a16:creationId xmlns:a16="http://schemas.microsoft.com/office/drawing/2014/main" id="{00000000-0008-0000-0500-00008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53" name="Text Box 955">
          <a:extLst>
            <a:ext uri="{FF2B5EF4-FFF2-40B4-BE49-F238E27FC236}">
              <a16:creationId xmlns:a16="http://schemas.microsoft.com/office/drawing/2014/main" id="{00000000-0008-0000-0500-00008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54" name="Text Box 956">
          <a:extLst>
            <a:ext uri="{FF2B5EF4-FFF2-40B4-BE49-F238E27FC236}">
              <a16:creationId xmlns:a16="http://schemas.microsoft.com/office/drawing/2014/main" id="{00000000-0008-0000-0500-00008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55" name="Text Box 957">
          <a:extLst>
            <a:ext uri="{FF2B5EF4-FFF2-40B4-BE49-F238E27FC236}">
              <a16:creationId xmlns:a16="http://schemas.microsoft.com/office/drawing/2014/main" id="{00000000-0008-0000-0500-00008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56" name="Text Box 958">
          <a:extLst>
            <a:ext uri="{FF2B5EF4-FFF2-40B4-BE49-F238E27FC236}">
              <a16:creationId xmlns:a16="http://schemas.microsoft.com/office/drawing/2014/main" id="{00000000-0008-0000-0500-00008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57" name="Text Box 959">
          <a:extLst>
            <a:ext uri="{FF2B5EF4-FFF2-40B4-BE49-F238E27FC236}">
              <a16:creationId xmlns:a16="http://schemas.microsoft.com/office/drawing/2014/main" id="{00000000-0008-0000-0500-00008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58" name="Text Box 960">
          <a:extLst>
            <a:ext uri="{FF2B5EF4-FFF2-40B4-BE49-F238E27FC236}">
              <a16:creationId xmlns:a16="http://schemas.microsoft.com/office/drawing/2014/main" id="{00000000-0008-0000-0500-00008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59" name="Text Box 961">
          <a:extLst>
            <a:ext uri="{FF2B5EF4-FFF2-40B4-BE49-F238E27FC236}">
              <a16:creationId xmlns:a16="http://schemas.microsoft.com/office/drawing/2014/main" id="{00000000-0008-0000-0500-00008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60" name="Text Box 962">
          <a:extLst>
            <a:ext uri="{FF2B5EF4-FFF2-40B4-BE49-F238E27FC236}">
              <a16:creationId xmlns:a16="http://schemas.microsoft.com/office/drawing/2014/main" id="{00000000-0008-0000-0500-00008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61" name="Text Box 963">
          <a:extLst>
            <a:ext uri="{FF2B5EF4-FFF2-40B4-BE49-F238E27FC236}">
              <a16:creationId xmlns:a16="http://schemas.microsoft.com/office/drawing/2014/main" id="{00000000-0008-0000-0500-00008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62" name="Text Box 964">
          <a:extLst>
            <a:ext uri="{FF2B5EF4-FFF2-40B4-BE49-F238E27FC236}">
              <a16:creationId xmlns:a16="http://schemas.microsoft.com/office/drawing/2014/main" id="{00000000-0008-0000-0500-00008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63" name="Text Box 965">
          <a:extLst>
            <a:ext uri="{FF2B5EF4-FFF2-40B4-BE49-F238E27FC236}">
              <a16:creationId xmlns:a16="http://schemas.microsoft.com/office/drawing/2014/main" id="{00000000-0008-0000-0500-00008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64" name="Text Box 966">
          <a:extLst>
            <a:ext uri="{FF2B5EF4-FFF2-40B4-BE49-F238E27FC236}">
              <a16:creationId xmlns:a16="http://schemas.microsoft.com/office/drawing/2014/main" id="{00000000-0008-0000-0500-00008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65" name="Text Box 967">
          <a:extLst>
            <a:ext uri="{FF2B5EF4-FFF2-40B4-BE49-F238E27FC236}">
              <a16:creationId xmlns:a16="http://schemas.microsoft.com/office/drawing/2014/main" id="{00000000-0008-0000-0500-00008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66" name="Text Box 968">
          <a:extLst>
            <a:ext uri="{FF2B5EF4-FFF2-40B4-BE49-F238E27FC236}">
              <a16:creationId xmlns:a16="http://schemas.microsoft.com/office/drawing/2014/main" id="{00000000-0008-0000-0500-00008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67" name="Text Box 969">
          <a:extLst>
            <a:ext uri="{FF2B5EF4-FFF2-40B4-BE49-F238E27FC236}">
              <a16:creationId xmlns:a16="http://schemas.microsoft.com/office/drawing/2014/main" id="{00000000-0008-0000-0500-00008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68" name="Text Box 970">
          <a:extLst>
            <a:ext uri="{FF2B5EF4-FFF2-40B4-BE49-F238E27FC236}">
              <a16:creationId xmlns:a16="http://schemas.microsoft.com/office/drawing/2014/main" id="{00000000-0008-0000-0500-00009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69" name="Text Box 971">
          <a:extLst>
            <a:ext uri="{FF2B5EF4-FFF2-40B4-BE49-F238E27FC236}">
              <a16:creationId xmlns:a16="http://schemas.microsoft.com/office/drawing/2014/main" id="{00000000-0008-0000-0500-00009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70" name="Text Box 972">
          <a:extLst>
            <a:ext uri="{FF2B5EF4-FFF2-40B4-BE49-F238E27FC236}">
              <a16:creationId xmlns:a16="http://schemas.microsoft.com/office/drawing/2014/main" id="{00000000-0008-0000-0500-00009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71" name="Text Box 973">
          <a:extLst>
            <a:ext uri="{FF2B5EF4-FFF2-40B4-BE49-F238E27FC236}">
              <a16:creationId xmlns:a16="http://schemas.microsoft.com/office/drawing/2014/main" id="{00000000-0008-0000-0500-00009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72" name="Text Box 974">
          <a:extLst>
            <a:ext uri="{FF2B5EF4-FFF2-40B4-BE49-F238E27FC236}">
              <a16:creationId xmlns:a16="http://schemas.microsoft.com/office/drawing/2014/main" id="{00000000-0008-0000-0500-00009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73" name="Text Box 975">
          <a:extLst>
            <a:ext uri="{FF2B5EF4-FFF2-40B4-BE49-F238E27FC236}">
              <a16:creationId xmlns:a16="http://schemas.microsoft.com/office/drawing/2014/main" id="{00000000-0008-0000-0500-00009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74" name="Text Box 976">
          <a:extLst>
            <a:ext uri="{FF2B5EF4-FFF2-40B4-BE49-F238E27FC236}">
              <a16:creationId xmlns:a16="http://schemas.microsoft.com/office/drawing/2014/main" id="{00000000-0008-0000-0500-00009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75" name="Text Box 977">
          <a:extLst>
            <a:ext uri="{FF2B5EF4-FFF2-40B4-BE49-F238E27FC236}">
              <a16:creationId xmlns:a16="http://schemas.microsoft.com/office/drawing/2014/main" id="{00000000-0008-0000-0500-00009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76" name="Text Box 978">
          <a:extLst>
            <a:ext uri="{FF2B5EF4-FFF2-40B4-BE49-F238E27FC236}">
              <a16:creationId xmlns:a16="http://schemas.microsoft.com/office/drawing/2014/main" id="{00000000-0008-0000-0500-00009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77" name="Text Box 979">
          <a:extLst>
            <a:ext uri="{FF2B5EF4-FFF2-40B4-BE49-F238E27FC236}">
              <a16:creationId xmlns:a16="http://schemas.microsoft.com/office/drawing/2014/main" id="{00000000-0008-0000-0500-00009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78" name="Text Box 980">
          <a:extLst>
            <a:ext uri="{FF2B5EF4-FFF2-40B4-BE49-F238E27FC236}">
              <a16:creationId xmlns:a16="http://schemas.microsoft.com/office/drawing/2014/main" id="{00000000-0008-0000-0500-00009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79" name="Text Box 981">
          <a:extLst>
            <a:ext uri="{FF2B5EF4-FFF2-40B4-BE49-F238E27FC236}">
              <a16:creationId xmlns:a16="http://schemas.microsoft.com/office/drawing/2014/main" id="{00000000-0008-0000-0500-00009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80" name="Text Box 982">
          <a:extLst>
            <a:ext uri="{FF2B5EF4-FFF2-40B4-BE49-F238E27FC236}">
              <a16:creationId xmlns:a16="http://schemas.microsoft.com/office/drawing/2014/main" id="{00000000-0008-0000-0500-00009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81" name="Text Box 983">
          <a:extLst>
            <a:ext uri="{FF2B5EF4-FFF2-40B4-BE49-F238E27FC236}">
              <a16:creationId xmlns:a16="http://schemas.microsoft.com/office/drawing/2014/main" id="{00000000-0008-0000-0500-00009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82" name="Text Box 984">
          <a:extLst>
            <a:ext uri="{FF2B5EF4-FFF2-40B4-BE49-F238E27FC236}">
              <a16:creationId xmlns:a16="http://schemas.microsoft.com/office/drawing/2014/main" id="{00000000-0008-0000-0500-00009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83" name="Text Box 985">
          <a:extLst>
            <a:ext uri="{FF2B5EF4-FFF2-40B4-BE49-F238E27FC236}">
              <a16:creationId xmlns:a16="http://schemas.microsoft.com/office/drawing/2014/main" id="{00000000-0008-0000-0500-00009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84" name="Text Box 986">
          <a:extLst>
            <a:ext uri="{FF2B5EF4-FFF2-40B4-BE49-F238E27FC236}">
              <a16:creationId xmlns:a16="http://schemas.microsoft.com/office/drawing/2014/main" id="{00000000-0008-0000-0500-0000A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85" name="Text Box 987">
          <a:extLst>
            <a:ext uri="{FF2B5EF4-FFF2-40B4-BE49-F238E27FC236}">
              <a16:creationId xmlns:a16="http://schemas.microsoft.com/office/drawing/2014/main" id="{00000000-0008-0000-0500-0000A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86" name="Text Box 988">
          <a:extLst>
            <a:ext uri="{FF2B5EF4-FFF2-40B4-BE49-F238E27FC236}">
              <a16:creationId xmlns:a16="http://schemas.microsoft.com/office/drawing/2014/main" id="{00000000-0008-0000-0500-0000A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87" name="Text Box 989">
          <a:extLst>
            <a:ext uri="{FF2B5EF4-FFF2-40B4-BE49-F238E27FC236}">
              <a16:creationId xmlns:a16="http://schemas.microsoft.com/office/drawing/2014/main" id="{00000000-0008-0000-0500-0000A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88" name="Text Box 990">
          <a:extLst>
            <a:ext uri="{FF2B5EF4-FFF2-40B4-BE49-F238E27FC236}">
              <a16:creationId xmlns:a16="http://schemas.microsoft.com/office/drawing/2014/main" id="{00000000-0008-0000-0500-0000A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89" name="Text Box 991">
          <a:extLst>
            <a:ext uri="{FF2B5EF4-FFF2-40B4-BE49-F238E27FC236}">
              <a16:creationId xmlns:a16="http://schemas.microsoft.com/office/drawing/2014/main" id="{00000000-0008-0000-0500-0000A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90" name="Text Box 992">
          <a:extLst>
            <a:ext uri="{FF2B5EF4-FFF2-40B4-BE49-F238E27FC236}">
              <a16:creationId xmlns:a16="http://schemas.microsoft.com/office/drawing/2014/main" id="{00000000-0008-0000-0500-0000A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91" name="Text Box 993">
          <a:extLst>
            <a:ext uri="{FF2B5EF4-FFF2-40B4-BE49-F238E27FC236}">
              <a16:creationId xmlns:a16="http://schemas.microsoft.com/office/drawing/2014/main" id="{00000000-0008-0000-0500-0000A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92" name="Text Box 994">
          <a:extLst>
            <a:ext uri="{FF2B5EF4-FFF2-40B4-BE49-F238E27FC236}">
              <a16:creationId xmlns:a16="http://schemas.microsoft.com/office/drawing/2014/main" id="{00000000-0008-0000-0500-0000A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93" name="Text Box 995">
          <a:extLst>
            <a:ext uri="{FF2B5EF4-FFF2-40B4-BE49-F238E27FC236}">
              <a16:creationId xmlns:a16="http://schemas.microsoft.com/office/drawing/2014/main" id="{00000000-0008-0000-0500-0000A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94" name="Text Box 996">
          <a:extLst>
            <a:ext uri="{FF2B5EF4-FFF2-40B4-BE49-F238E27FC236}">
              <a16:creationId xmlns:a16="http://schemas.microsoft.com/office/drawing/2014/main" id="{00000000-0008-0000-0500-0000A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95" name="Text Box 997">
          <a:extLst>
            <a:ext uri="{FF2B5EF4-FFF2-40B4-BE49-F238E27FC236}">
              <a16:creationId xmlns:a16="http://schemas.microsoft.com/office/drawing/2014/main" id="{00000000-0008-0000-0500-0000A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96" name="Text Box 998">
          <a:extLst>
            <a:ext uri="{FF2B5EF4-FFF2-40B4-BE49-F238E27FC236}">
              <a16:creationId xmlns:a16="http://schemas.microsoft.com/office/drawing/2014/main" id="{00000000-0008-0000-0500-0000A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97" name="Text Box 999">
          <a:extLst>
            <a:ext uri="{FF2B5EF4-FFF2-40B4-BE49-F238E27FC236}">
              <a16:creationId xmlns:a16="http://schemas.microsoft.com/office/drawing/2014/main" id="{00000000-0008-0000-0500-0000A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98" name="Text Box 1000">
          <a:extLst>
            <a:ext uri="{FF2B5EF4-FFF2-40B4-BE49-F238E27FC236}">
              <a16:creationId xmlns:a16="http://schemas.microsoft.com/office/drawing/2014/main" id="{00000000-0008-0000-0500-0000A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399" name="Text Box 1001">
          <a:extLst>
            <a:ext uri="{FF2B5EF4-FFF2-40B4-BE49-F238E27FC236}">
              <a16:creationId xmlns:a16="http://schemas.microsoft.com/office/drawing/2014/main" id="{00000000-0008-0000-0500-0000A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00" name="Text Box 1002">
          <a:extLst>
            <a:ext uri="{FF2B5EF4-FFF2-40B4-BE49-F238E27FC236}">
              <a16:creationId xmlns:a16="http://schemas.microsoft.com/office/drawing/2014/main" id="{00000000-0008-0000-0500-0000B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01" name="Text Box 1003">
          <a:extLst>
            <a:ext uri="{FF2B5EF4-FFF2-40B4-BE49-F238E27FC236}">
              <a16:creationId xmlns:a16="http://schemas.microsoft.com/office/drawing/2014/main" id="{00000000-0008-0000-0500-0000B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02" name="Text Box 1004">
          <a:extLst>
            <a:ext uri="{FF2B5EF4-FFF2-40B4-BE49-F238E27FC236}">
              <a16:creationId xmlns:a16="http://schemas.microsoft.com/office/drawing/2014/main" id="{00000000-0008-0000-0500-0000B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03" name="Text Box 1005">
          <a:extLst>
            <a:ext uri="{FF2B5EF4-FFF2-40B4-BE49-F238E27FC236}">
              <a16:creationId xmlns:a16="http://schemas.microsoft.com/office/drawing/2014/main" id="{00000000-0008-0000-0500-0000B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04" name="Text Box 1006">
          <a:extLst>
            <a:ext uri="{FF2B5EF4-FFF2-40B4-BE49-F238E27FC236}">
              <a16:creationId xmlns:a16="http://schemas.microsoft.com/office/drawing/2014/main" id="{00000000-0008-0000-0500-0000B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05" name="Text Box 1007">
          <a:extLst>
            <a:ext uri="{FF2B5EF4-FFF2-40B4-BE49-F238E27FC236}">
              <a16:creationId xmlns:a16="http://schemas.microsoft.com/office/drawing/2014/main" id="{00000000-0008-0000-0500-0000B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06" name="Text Box 1008">
          <a:extLst>
            <a:ext uri="{FF2B5EF4-FFF2-40B4-BE49-F238E27FC236}">
              <a16:creationId xmlns:a16="http://schemas.microsoft.com/office/drawing/2014/main" id="{00000000-0008-0000-0500-0000B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07" name="Text Box 1009">
          <a:extLst>
            <a:ext uri="{FF2B5EF4-FFF2-40B4-BE49-F238E27FC236}">
              <a16:creationId xmlns:a16="http://schemas.microsoft.com/office/drawing/2014/main" id="{00000000-0008-0000-0500-0000B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08" name="Text Box 1010">
          <a:extLst>
            <a:ext uri="{FF2B5EF4-FFF2-40B4-BE49-F238E27FC236}">
              <a16:creationId xmlns:a16="http://schemas.microsoft.com/office/drawing/2014/main" id="{00000000-0008-0000-0500-0000B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09" name="Text Box 1011">
          <a:extLst>
            <a:ext uri="{FF2B5EF4-FFF2-40B4-BE49-F238E27FC236}">
              <a16:creationId xmlns:a16="http://schemas.microsoft.com/office/drawing/2014/main" id="{00000000-0008-0000-0500-0000B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10" name="Text Box 1012">
          <a:extLst>
            <a:ext uri="{FF2B5EF4-FFF2-40B4-BE49-F238E27FC236}">
              <a16:creationId xmlns:a16="http://schemas.microsoft.com/office/drawing/2014/main" id="{00000000-0008-0000-0500-0000B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11" name="Text Box 1013">
          <a:extLst>
            <a:ext uri="{FF2B5EF4-FFF2-40B4-BE49-F238E27FC236}">
              <a16:creationId xmlns:a16="http://schemas.microsoft.com/office/drawing/2014/main" id="{00000000-0008-0000-0500-0000B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12" name="Text Box 1014">
          <a:extLst>
            <a:ext uri="{FF2B5EF4-FFF2-40B4-BE49-F238E27FC236}">
              <a16:creationId xmlns:a16="http://schemas.microsoft.com/office/drawing/2014/main" id="{00000000-0008-0000-0500-0000B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13" name="Text Box 1015">
          <a:extLst>
            <a:ext uri="{FF2B5EF4-FFF2-40B4-BE49-F238E27FC236}">
              <a16:creationId xmlns:a16="http://schemas.microsoft.com/office/drawing/2014/main" id="{00000000-0008-0000-0500-0000B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14" name="Text Box 1016">
          <a:extLst>
            <a:ext uri="{FF2B5EF4-FFF2-40B4-BE49-F238E27FC236}">
              <a16:creationId xmlns:a16="http://schemas.microsoft.com/office/drawing/2014/main" id="{00000000-0008-0000-0500-0000B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15" name="Text Box 1017">
          <a:extLst>
            <a:ext uri="{FF2B5EF4-FFF2-40B4-BE49-F238E27FC236}">
              <a16:creationId xmlns:a16="http://schemas.microsoft.com/office/drawing/2014/main" id="{00000000-0008-0000-0500-0000B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16" name="Text Box 1018">
          <a:extLst>
            <a:ext uri="{FF2B5EF4-FFF2-40B4-BE49-F238E27FC236}">
              <a16:creationId xmlns:a16="http://schemas.microsoft.com/office/drawing/2014/main" id="{00000000-0008-0000-0500-0000C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17" name="Text Box 1019">
          <a:extLst>
            <a:ext uri="{FF2B5EF4-FFF2-40B4-BE49-F238E27FC236}">
              <a16:creationId xmlns:a16="http://schemas.microsoft.com/office/drawing/2014/main" id="{00000000-0008-0000-0500-0000C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18" name="Text Box 1020">
          <a:extLst>
            <a:ext uri="{FF2B5EF4-FFF2-40B4-BE49-F238E27FC236}">
              <a16:creationId xmlns:a16="http://schemas.microsoft.com/office/drawing/2014/main" id="{00000000-0008-0000-0500-0000C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19" name="Text Box 1021">
          <a:extLst>
            <a:ext uri="{FF2B5EF4-FFF2-40B4-BE49-F238E27FC236}">
              <a16:creationId xmlns:a16="http://schemas.microsoft.com/office/drawing/2014/main" id="{00000000-0008-0000-0500-0000C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20" name="Text Box 1022">
          <a:extLst>
            <a:ext uri="{FF2B5EF4-FFF2-40B4-BE49-F238E27FC236}">
              <a16:creationId xmlns:a16="http://schemas.microsoft.com/office/drawing/2014/main" id="{00000000-0008-0000-0500-0000C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21" name="Text Box 1023">
          <a:extLst>
            <a:ext uri="{FF2B5EF4-FFF2-40B4-BE49-F238E27FC236}">
              <a16:creationId xmlns:a16="http://schemas.microsoft.com/office/drawing/2014/main" id="{00000000-0008-0000-0500-0000C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22" name="Text Box 1024">
          <a:extLst>
            <a:ext uri="{FF2B5EF4-FFF2-40B4-BE49-F238E27FC236}">
              <a16:creationId xmlns:a16="http://schemas.microsoft.com/office/drawing/2014/main" id="{00000000-0008-0000-0500-0000C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23" name="Text Box 1025">
          <a:extLst>
            <a:ext uri="{FF2B5EF4-FFF2-40B4-BE49-F238E27FC236}">
              <a16:creationId xmlns:a16="http://schemas.microsoft.com/office/drawing/2014/main" id="{00000000-0008-0000-0500-0000C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24" name="Text Box 1026">
          <a:extLst>
            <a:ext uri="{FF2B5EF4-FFF2-40B4-BE49-F238E27FC236}">
              <a16:creationId xmlns:a16="http://schemas.microsoft.com/office/drawing/2014/main" id="{00000000-0008-0000-0500-0000C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25" name="Text Box 1027">
          <a:extLst>
            <a:ext uri="{FF2B5EF4-FFF2-40B4-BE49-F238E27FC236}">
              <a16:creationId xmlns:a16="http://schemas.microsoft.com/office/drawing/2014/main" id="{00000000-0008-0000-0500-0000C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26" name="Text Box 1028">
          <a:extLst>
            <a:ext uri="{FF2B5EF4-FFF2-40B4-BE49-F238E27FC236}">
              <a16:creationId xmlns:a16="http://schemas.microsoft.com/office/drawing/2014/main" id="{00000000-0008-0000-0500-0000C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27" name="Text Box 1029">
          <a:extLst>
            <a:ext uri="{FF2B5EF4-FFF2-40B4-BE49-F238E27FC236}">
              <a16:creationId xmlns:a16="http://schemas.microsoft.com/office/drawing/2014/main" id="{00000000-0008-0000-0500-0000C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28" name="Text Box 1030">
          <a:extLst>
            <a:ext uri="{FF2B5EF4-FFF2-40B4-BE49-F238E27FC236}">
              <a16:creationId xmlns:a16="http://schemas.microsoft.com/office/drawing/2014/main" id="{00000000-0008-0000-0500-0000C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29" name="Text Box 1031">
          <a:extLst>
            <a:ext uri="{FF2B5EF4-FFF2-40B4-BE49-F238E27FC236}">
              <a16:creationId xmlns:a16="http://schemas.microsoft.com/office/drawing/2014/main" id="{00000000-0008-0000-0500-0000C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30" name="Text Box 1032">
          <a:extLst>
            <a:ext uri="{FF2B5EF4-FFF2-40B4-BE49-F238E27FC236}">
              <a16:creationId xmlns:a16="http://schemas.microsoft.com/office/drawing/2014/main" id="{00000000-0008-0000-0500-0000C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31" name="Text Box 1033">
          <a:extLst>
            <a:ext uri="{FF2B5EF4-FFF2-40B4-BE49-F238E27FC236}">
              <a16:creationId xmlns:a16="http://schemas.microsoft.com/office/drawing/2014/main" id="{00000000-0008-0000-0500-0000C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32" name="Text Box 1034">
          <a:extLst>
            <a:ext uri="{FF2B5EF4-FFF2-40B4-BE49-F238E27FC236}">
              <a16:creationId xmlns:a16="http://schemas.microsoft.com/office/drawing/2014/main" id="{00000000-0008-0000-0500-0000D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33" name="Text Box 1035">
          <a:extLst>
            <a:ext uri="{FF2B5EF4-FFF2-40B4-BE49-F238E27FC236}">
              <a16:creationId xmlns:a16="http://schemas.microsoft.com/office/drawing/2014/main" id="{00000000-0008-0000-0500-0000D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34" name="Text Box 1036">
          <a:extLst>
            <a:ext uri="{FF2B5EF4-FFF2-40B4-BE49-F238E27FC236}">
              <a16:creationId xmlns:a16="http://schemas.microsoft.com/office/drawing/2014/main" id="{00000000-0008-0000-0500-0000D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35" name="Text Box 1037">
          <a:extLst>
            <a:ext uri="{FF2B5EF4-FFF2-40B4-BE49-F238E27FC236}">
              <a16:creationId xmlns:a16="http://schemas.microsoft.com/office/drawing/2014/main" id="{00000000-0008-0000-0500-0000D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36" name="Text Box 1038">
          <a:extLst>
            <a:ext uri="{FF2B5EF4-FFF2-40B4-BE49-F238E27FC236}">
              <a16:creationId xmlns:a16="http://schemas.microsoft.com/office/drawing/2014/main" id="{00000000-0008-0000-0500-0000D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37" name="Text Box 1039">
          <a:extLst>
            <a:ext uri="{FF2B5EF4-FFF2-40B4-BE49-F238E27FC236}">
              <a16:creationId xmlns:a16="http://schemas.microsoft.com/office/drawing/2014/main" id="{00000000-0008-0000-0500-0000D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38" name="Text Box 1040">
          <a:extLst>
            <a:ext uri="{FF2B5EF4-FFF2-40B4-BE49-F238E27FC236}">
              <a16:creationId xmlns:a16="http://schemas.microsoft.com/office/drawing/2014/main" id="{00000000-0008-0000-0500-0000D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39" name="Text Box 1041">
          <a:extLst>
            <a:ext uri="{FF2B5EF4-FFF2-40B4-BE49-F238E27FC236}">
              <a16:creationId xmlns:a16="http://schemas.microsoft.com/office/drawing/2014/main" id="{00000000-0008-0000-0500-0000D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40" name="Text Box 1042">
          <a:extLst>
            <a:ext uri="{FF2B5EF4-FFF2-40B4-BE49-F238E27FC236}">
              <a16:creationId xmlns:a16="http://schemas.microsoft.com/office/drawing/2014/main" id="{00000000-0008-0000-0500-0000D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41" name="Text Box 1043">
          <a:extLst>
            <a:ext uri="{FF2B5EF4-FFF2-40B4-BE49-F238E27FC236}">
              <a16:creationId xmlns:a16="http://schemas.microsoft.com/office/drawing/2014/main" id="{00000000-0008-0000-0500-0000D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42" name="Text Box 1044">
          <a:extLst>
            <a:ext uri="{FF2B5EF4-FFF2-40B4-BE49-F238E27FC236}">
              <a16:creationId xmlns:a16="http://schemas.microsoft.com/office/drawing/2014/main" id="{00000000-0008-0000-0500-0000D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43" name="Text Box 1045">
          <a:extLst>
            <a:ext uri="{FF2B5EF4-FFF2-40B4-BE49-F238E27FC236}">
              <a16:creationId xmlns:a16="http://schemas.microsoft.com/office/drawing/2014/main" id="{00000000-0008-0000-0500-0000D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44" name="Text Box 1046">
          <a:extLst>
            <a:ext uri="{FF2B5EF4-FFF2-40B4-BE49-F238E27FC236}">
              <a16:creationId xmlns:a16="http://schemas.microsoft.com/office/drawing/2014/main" id="{00000000-0008-0000-0500-0000D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45" name="Text Box 1047">
          <a:extLst>
            <a:ext uri="{FF2B5EF4-FFF2-40B4-BE49-F238E27FC236}">
              <a16:creationId xmlns:a16="http://schemas.microsoft.com/office/drawing/2014/main" id="{00000000-0008-0000-0500-0000D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46" name="Text Box 1048">
          <a:extLst>
            <a:ext uri="{FF2B5EF4-FFF2-40B4-BE49-F238E27FC236}">
              <a16:creationId xmlns:a16="http://schemas.microsoft.com/office/drawing/2014/main" id="{00000000-0008-0000-0500-0000D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47" name="Text Box 1049">
          <a:extLst>
            <a:ext uri="{FF2B5EF4-FFF2-40B4-BE49-F238E27FC236}">
              <a16:creationId xmlns:a16="http://schemas.microsoft.com/office/drawing/2014/main" id="{00000000-0008-0000-0500-0000D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48" name="Text Box 1050">
          <a:extLst>
            <a:ext uri="{FF2B5EF4-FFF2-40B4-BE49-F238E27FC236}">
              <a16:creationId xmlns:a16="http://schemas.microsoft.com/office/drawing/2014/main" id="{00000000-0008-0000-0500-0000E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49" name="Text Box 1051">
          <a:extLst>
            <a:ext uri="{FF2B5EF4-FFF2-40B4-BE49-F238E27FC236}">
              <a16:creationId xmlns:a16="http://schemas.microsoft.com/office/drawing/2014/main" id="{00000000-0008-0000-0500-0000E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50" name="Text Box 1052">
          <a:extLst>
            <a:ext uri="{FF2B5EF4-FFF2-40B4-BE49-F238E27FC236}">
              <a16:creationId xmlns:a16="http://schemas.microsoft.com/office/drawing/2014/main" id="{00000000-0008-0000-0500-0000E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51" name="Text Box 1053">
          <a:extLst>
            <a:ext uri="{FF2B5EF4-FFF2-40B4-BE49-F238E27FC236}">
              <a16:creationId xmlns:a16="http://schemas.microsoft.com/office/drawing/2014/main" id="{00000000-0008-0000-0500-0000E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52" name="Text Box 1054">
          <a:extLst>
            <a:ext uri="{FF2B5EF4-FFF2-40B4-BE49-F238E27FC236}">
              <a16:creationId xmlns:a16="http://schemas.microsoft.com/office/drawing/2014/main" id="{00000000-0008-0000-0500-0000E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53" name="Text Box 1055">
          <a:extLst>
            <a:ext uri="{FF2B5EF4-FFF2-40B4-BE49-F238E27FC236}">
              <a16:creationId xmlns:a16="http://schemas.microsoft.com/office/drawing/2014/main" id="{00000000-0008-0000-0500-0000E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54" name="Text Box 1056">
          <a:extLst>
            <a:ext uri="{FF2B5EF4-FFF2-40B4-BE49-F238E27FC236}">
              <a16:creationId xmlns:a16="http://schemas.microsoft.com/office/drawing/2014/main" id="{00000000-0008-0000-0500-0000E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55" name="Text Box 1057">
          <a:extLst>
            <a:ext uri="{FF2B5EF4-FFF2-40B4-BE49-F238E27FC236}">
              <a16:creationId xmlns:a16="http://schemas.microsoft.com/office/drawing/2014/main" id="{00000000-0008-0000-0500-0000E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56" name="Text Box 1058">
          <a:extLst>
            <a:ext uri="{FF2B5EF4-FFF2-40B4-BE49-F238E27FC236}">
              <a16:creationId xmlns:a16="http://schemas.microsoft.com/office/drawing/2014/main" id="{00000000-0008-0000-0500-0000E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57" name="Text Box 1059">
          <a:extLst>
            <a:ext uri="{FF2B5EF4-FFF2-40B4-BE49-F238E27FC236}">
              <a16:creationId xmlns:a16="http://schemas.microsoft.com/office/drawing/2014/main" id="{00000000-0008-0000-0500-0000E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58" name="Text Box 1060">
          <a:extLst>
            <a:ext uri="{FF2B5EF4-FFF2-40B4-BE49-F238E27FC236}">
              <a16:creationId xmlns:a16="http://schemas.microsoft.com/office/drawing/2014/main" id="{00000000-0008-0000-0500-0000E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59" name="Text Box 1061">
          <a:extLst>
            <a:ext uri="{FF2B5EF4-FFF2-40B4-BE49-F238E27FC236}">
              <a16:creationId xmlns:a16="http://schemas.microsoft.com/office/drawing/2014/main" id="{00000000-0008-0000-0500-0000E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60" name="Text Box 1062">
          <a:extLst>
            <a:ext uri="{FF2B5EF4-FFF2-40B4-BE49-F238E27FC236}">
              <a16:creationId xmlns:a16="http://schemas.microsoft.com/office/drawing/2014/main" id="{00000000-0008-0000-0500-0000E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61" name="Text Box 1063">
          <a:extLst>
            <a:ext uri="{FF2B5EF4-FFF2-40B4-BE49-F238E27FC236}">
              <a16:creationId xmlns:a16="http://schemas.microsoft.com/office/drawing/2014/main" id="{00000000-0008-0000-0500-0000E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62" name="Text Box 1064">
          <a:extLst>
            <a:ext uri="{FF2B5EF4-FFF2-40B4-BE49-F238E27FC236}">
              <a16:creationId xmlns:a16="http://schemas.microsoft.com/office/drawing/2014/main" id="{00000000-0008-0000-0500-0000E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63" name="Text Box 1065">
          <a:extLst>
            <a:ext uri="{FF2B5EF4-FFF2-40B4-BE49-F238E27FC236}">
              <a16:creationId xmlns:a16="http://schemas.microsoft.com/office/drawing/2014/main" id="{00000000-0008-0000-0500-0000E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64" name="Text Box 1066">
          <a:extLst>
            <a:ext uri="{FF2B5EF4-FFF2-40B4-BE49-F238E27FC236}">
              <a16:creationId xmlns:a16="http://schemas.microsoft.com/office/drawing/2014/main" id="{00000000-0008-0000-0500-0000F0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65" name="Text Box 1067">
          <a:extLst>
            <a:ext uri="{FF2B5EF4-FFF2-40B4-BE49-F238E27FC236}">
              <a16:creationId xmlns:a16="http://schemas.microsoft.com/office/drawing/2014/main" id="{00000000-0008-0000-0500-0000F1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66" name="Text Box 1068">
          <a:extLst>
            <a:ext uri="{FF2B5EF4-FFF2-40B4-BE49-F238E27FC236}">
              <a16:creationId xmlns:a16="http://schemas.microsoft.com/office/drawing/2014/main" id="{00000000-0008-0000-0500-0000F2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67" name="Text Box 1069">
          <a:extLst>
            <a:ext uri="{FF2B5EF4-FFF2-40B4-BE49-F238E27FC236}">
              <a16:creationId xmlns:a16="http://schemas.microsoft.com/office/drawing/2014/main" id="{00000000-0008-0000-0500-0000F3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68" name="Text Box 1070">
          <a:extLst>
            <a:ext uri="{FF2B5EF4-FFF2-40B4-BE49-F238E27FC236}">
              <a16:creationId xmlns:a16="http://schemas.microsoft.com/office/drawing/2014/main" id="{00000000-0008-0000-0500-0000F4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69" name="Text Box 1071">
          <a:extLst>
            <a:ext uri="{FF2B5EF4-FFF2-40B4-BE49-F238E27FC236}">
              <a16:creationId xmlns:a16="http://schemas.microsoft.com/office/drawing/2014/main" id="{00000000-0008-0000-0500-0000F5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70" name="Text Box 1072">
          <a:extLst>
            <a:ext uri="{FF2B5EF4-FFF2-40B4-BE49-F238E27FC236}">
              <a16:creationId xmlns:a16="http://schemas.microsoft.com/office/drawing/2014/main" id="{00000000-0008-0000-0500-0000F6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71" name="Text Box 1073">
          <a:extLst>
            <a:ext uri="{FF2B5EF4-FFF2-40B4-BE49-F238E27FC236}">
              <a16:creationId xmlns:a16="http://schemas.microsoft.com/office/drawing/2014/main" id="{00000000-0008-0000-0500-0000F7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72" name="Text Box 1074">
          <a:extLst>
            <a:ext uri="{FF2B5EF4-FFF2-40B4-BE49-F238E27FC236}">
              <a16:creationId xmlns:a16="http://schemas.microsoft.com/office/drawing/2014/main" id="{00000000-0008-0000-0500-0000F8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73" name="Text Box 1075">
          <a:extLst>
            <a:ext uri="{FF2B5EF4-FFF2-40B4-BE49-F238E27FC236}">
              <a16:creationId xmlns:a16="http://schemas.microsoft.com/office/drawing/2014/main" id="{00000000-0008-0000-0500-0000F9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74" name="Text Box 1076">
          <a:extLst>
            <a:ext uri="{FF2B5EF4-FFF2-40B4-BE49-F238E27FC236}">
              <a16:creationId xmlns:a16="http://schemas.microsoft.com/office/drawing/2014/main" id="{00000000-0008-0000-0500-0000FA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75" name="Text Box 1077">
          <a:extLst>
            <a:ext uri="{FF2B5EF4-FFF2-40B4-BE49-F238E27FC236}">
              <a16:creationId xmlns:a16="http://schemas.microsoft.com/office/drawing/2014/main" id="{00000000-0008-0000-0500-0000FB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76" name="Text Box 1078">
          <a:extLst>
            <a:ext uri="{FF2B5EF4-FFF2-40B4-BE49-F238E27FC236}">
              <a16:creationId xmlns:a16="http://schemas.microsoft.com/office/drawing/2014/main" id="{00000000-0008-0000-0500-0000FC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77" name="Text Box 1079">
          <a:extLst>
            <a:ext uri="{FF2B5EF4-FFF2-40B4-BE49-F238E27FC236}">
              <a16:creationId xmlns:a16="http://schemas.microsoft.com/office/drawing/2014/main" id="{00000000-0008-0000-0500-0000FD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78" name="Text Box 1080">
          <a:extLst>
            <a:ext uri="{FF2B5EF4-FFF2-40B4-BE49-F238E27FC236}">
              <a16:creationId xmlns:a16="http://schemas.microsoft.com/office/drawing/2014/main" id="{00000000-0008-0000-0500-0000FE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79" name="Text Box 1081">
          <a:extLst>
            <a:ext uri="{FF2B5EF4-FFF2-40B4-BE49-F238E27FC236}">
              <a16:creationId xmlns:a16="http://schemas.microsoft.com/office/drawing/2014/main" id="{00000000-0008-0000-0500-0000FF5A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80" name="Text Box 1082">
          <a:extLst>
            <a:ext uri="{FF2B5EF4-FFF2-40B4-BE49-F238E27FC236}">
              <a16:creationId xmlns:a16="http://schemas.microsoft.com/office/drawing/2014/main" id="{00000000-0008-0000-0500-00000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81" name="Text Box 1083">
          <a:extLst>
            <a:ext uri="{FF2B5EF4-FFF2-40B4-BE49-F238E27FC236}">
              <a16:creationId xmlns:a16="http://schemas.microsoft.com/office/drawing/2014/main" id="{00000000-0008-0000-0500-00000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82" name="Text Box 1084">
          <a:extLst>
            <a:ext uri="{FF2B5EF4-FFF2-40B4-BE49-F238E27FC236}">
              <a16:creationId xmlns:a16="http://schemas.microsoft.com/office/drawing/2014/main" id="{00000000-0008-0000-0500-00000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83" name="Text Box 1085">
          <a:extLst>
            <a:ext uri="{FF2B5EF4-FFF2-40B4-BE49-F238E27FC236}">
              <a16:creationId xmlns:a16="http://schemas.microsoft.com/office/drawing/2014/main" id="{00000000-0008-0000-0500-00000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84" name="Text Box 1086">
          <a:extLst>
            <a:ext uri="{FF2B5EF4-FFF2-40B4-BE49-F238E27FC236}">
              <a16:creationId xmlns:a16="http://schemas.microsoft.com/office/drawing/2014/main" id="{00000000-0008-0000-0500-00000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85" name="Text Box 1087">
          <a:extLst>
            <a:ext uri="{FF2B5EF4-FFF2-40B4-BE49-F238E27FC236}">
              <a16:creationId xmlns:a16="http://schemas.microsoft.com/office/drawing/2014/main" id="{00000000-0008-0000-0500-00000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86" name="Text Box 1088">
          <a:extLst>
            <a:ext uri="{FF2B5EF4-FFF2-40B4-BE49-F238E27FC236}">
              <a16:creationId xmlns:a16="http://schemas.microsoft.com/office/drawing/2014/main" id="{00000000-0008-0000-0500-00000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87" name="Text Box 1089">
          <a:extLst>
            <a:ext uri="{FF2B5EF4-FFF2-40B4-BE49-F238E27FC236}">
              <a16:creationId xmlns:a16="http://schemas.microsoft.com/office/drawing/2014/main" id="{00000000-0008-0000-0500-00000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88" name="Text Box 1090">
          <a:extLst>
            <a:ext uri="{FF2B5EF4-FFF2-40B4-BE49-F238E27FC236}">
              <a16:creationId xmlns:a16="http://schemas.microsoft.com/office/drawing/2014/main" id="{00000000-0008-0000-0500-00000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89" name="Text Box 1091">
          <a:extLst>
            <a:ext uri="{FF2B5EF4-FFF2-40B4-BE49-F238E27FC236}">
              <a16:creationId xmlns:a16="http://schemas.microsoft.com/office/drawing/2014/main" id="{00000000-0008-0000-0500-00000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90" name="Text Box 1092">
          <a:extLst>
            <a:ext uri="{FF2B5EF4-FFF2-40B4-BE49-F238E27FC236}">
              <a16:creationId xmlns:a16="http://schemas.microsoft.com/office/drawing/2014/main" id="{00000000-0008-0000-0500-00000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91" name="Text Box 1093">
          <a:extLst>
            <a:ext uri="{FF2B5EF4-FFF2-40B4-BE49-F238E27FC236}">
              <a16:creationId xmlns:a16="http://schemas.microsoft.com/office/drawing/2014/main" id="{00000000-0008-0000-0500-00000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92" name="Text Box 1094">
          <a:extLst>
            <a:ext uri="{FF2B5EF4-FFF2-40B4-BE49-F238E27FC236}">
              <a16:creationId xmlns:a16="http://schemas.microsoft.com/office/drawing/2014/main" id="{00000000-0008-0000-0500-00000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93" name="Text Box 1095">
          <a:extLst>
            <a:ext uri="{FF2B5EF4-FFF2-40B4-BE49-F238E27FC236}">
              <a16:creationId xmlns:a16="http://schemas.microsoft.com/office/drawing/2014/main" id="{00000000-0008-0000-0500-00000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94" name="Text Box 1096">
          <a:extLst>
            <a:ext uri="{FF2B5EF4-FFF2-40B4-BE49-F238E27FC236}">
              <a16:creationId xmlns:a16="http://schemas.microsoft.com/office/drawing/2014/main" id="{00000000-0008-0000-0500-00000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95" name="Text Box 1097">
          <a:extLst>
            <a:ext uri="{FF2B5EF4-FFF2-40B4-BE49-F238E27FC236}">
              <a16:creationId xmlns:a16="http://schemas.microsoft.com/office/drawing/2014/main" id="{00000000-0008-0000-0500-00000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96" name="Text Box 1098">
          <a:extLst>
            <a:ext uri="{FF2B5EF4-FFF2-40B4-BE49-F238E27FC236}">
              <a16:creationId xmlns:a16="http://schemas.microsoft.com/office/drawing/2014/main" id="{00000000-0008-0000-0500-00001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97" name="Text Box 1099">
          <a:extLst>
            <a:ext uri="{FF2B5EF4-FFF2-40B4-BE49-F238E27FC236}">
              <a16:creationId xmlns:a16="http://schemas.microsoft.com/office/drawing/2014/main" id="{00000000-0008-0000-0500-00001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98" name="Text Box 1100">
          <a:extLst>
            <a:ext uri="{FF2B5EF4-FFF2-40B4-BE49-F238E27FC236}">
              <a16:creationId xmlns:a16="http://schemas.microsoft.com/office/drawing/2014/main" id="{00000000-0008-0000-0500-00001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499" name="Text Box 1101">
          <a:extLst>
            <a:ext uri="{FF2B5EF4-FFF2-40B4-BE49-F238E27FC236}">
              <a16:creationId xmlns:a16="http://schemas.microsoft.com/office/drawing/2014/main" id="{00000000-0008-0000-0500-00001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00" name="Text Box 1102">
          <a:extLst>
            <a:ext uri="{FF2B5EF4-FFF2-40B4-BE49-F238E27FC236}">
              <a16:creationId xmlns:a16="http://schemas.microsoft.com/office/drawing/2014/main" id="{00000000-0008-0000-0500-00001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01" name="Text Box 1103">
          <a:extLst>
            <a:ext uri="{FF2B5EF4-FFF2-40B4-BE49-F238E27FC236}">
              <a16:creationId xmlns:a16="http://schemas.microsoft.com/office/drawing/2014/main" id="{00000000-0008-0000-0500-00001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02" name="Text Box 1104">
          <a:extLst>
            <a:ext uri="{FF2B5EF4-FFF2-40B4-BE49-F238E27FC236}">
              <a16:creationId xmlns:a16="http://schemas.microsoft.com/office/drawing/2014/main" id="{00000000-0008-0000-0500-00001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03" name="Text Box 1105">
          <a:extLst>
            <a:ext uri="{FF2B5EF4-FFF2-40B4-BE49-F238E27FC236}">
              <a16:creationId xmlns:a16="http://schemas.microsoft.com/office/drawing/2014/main" id="{00000000-0008-0000-0500-00001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04" name="Text Box 1106">
          <a:extLst>
            <a:ext uri="{FF2B5EF4-FFF2-40B4-BE49-F238E27FC236}">
              <a16:creationId xmlns:a16="http://schemas.microsoft.com/office/drawing/2014/main" id="{00000000-0008-0000-0500-00001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05" name="Text Box 1107">
          <a:extLst>
            <a:ext uri="{FF2B5EF4-FFF2-40B4-BE49-F238E27FC236}">
              <a16:creationId xmlns:a16="http://schemas.microsoft.com/office/drawing/2014/main" id="{00000000-0008-0000-0500-00001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06" name="Text Box 1108">
          <a:extLst>
            <a:ext uri="{FF2B5EF4-FFF2-40B4-BE49-F238E27FC236}">
              <a16:creationId xmlns:a16="http://schemas.microsoft.com/office/drawing/2014/main" id="{00000000-0008-0000-0500-00001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07" name="Text Box 1109">
          <a:extLst>
            <a:ext uri="{FF2B5EF4-FFF2-40B4-BE49-F238E27FC236}">
              <a16:creationId xmlns:a16="http://schemas.microsoft.com/office/drawing/2014/main" id="{00000000-0008-0000-0500-00001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08" name="Text Box 1110">
          <a:extLst>
            <a:ext uri="{FF2B5EF4-FFF2-40B4-BE49-F238E27FC236}">
              <a16:creationId xmlns:a16="http://schemas.microsoft.com/office/drawing/2014/main" id="{00000000-0008-0000-0500-00001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09" name="Text Box 1111">
          <a:extLst>
            <a:ext uri="{FF2B5EF4-FFF2-40B4-BE49-F238E27FC236}">
              <a16:creationId xmlns:a16="http://schemas.microsoft.com/office/drawing/2014/main" id="{00000000-0008-0000-0500-00001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10" name="Text Box 1112">
          <a:extLst>
            <a:ext uri="{FF2B5EF4-FFF2-40B4-BE49-F238E27FC236}">
              <a16:creationId xmlns:a16="http://schemas.microsoft.com/office/drawing/2014/main" id="{00000000-0008-0000-0500-00001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11" name="Text Box 1113">
          <a:extLst>
            <a:ext uri="{FF2B5EF4-FFF2-40B4-BE49-F238E27FC236}">
              <a16:creationId xmlns:a16="http://schemas.microsoft.com/office/drawing/2014/main" id="{00000000-0008-0000-0500-00001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12" name="Text Box 1114">
          <a:extLst>
            <a:ext uri="{FF2B5EF4-FFF2-40B4-BE49-F238E27FC236}">
              <a16:creationId xmlns:a16="http://schemas.microsoft.com/office/drawing/2014/main" id="{00000000-0008-0000-0500-00002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13" name="Text Box 1115">
          <a:extLst>
            <a:ext uri="{FF2B5EF4-FFF2-40B4-BE49-F238E27FC236}">
              <a16:creationId xmlns:a16="http://schemas.microsoft.com/office/drawing/2014/main" id="{00000000-0008-0000-0500-00002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14" name="Text Box 1116">
          <a:extLst>
            <a:ext uri="{FF2B5EF4-FFF2-40B4-BE49-F238E27FC236}">
              <a16:creationId xmlns:a16="http://schemas.microsoft.com/office/drawing/2014/main" id="{00000000-0008-0000-0500-00002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15" name="Text Box 1117">
          <a:extLst>
            <a:ext uri="{FF2B5EF4-FFF2-40B4-BE49-F238E27FC236}">
              <a16:creationId xmlns:a16="http://schemas.microsoft.com/office/drawing/2014/main" id="{00000000-0008-0000-0500-00002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16" name="Text Box 1118">
          <a:extLst>
            <a:ext uri="{FF2B5EF4-FFF2-40B4-BE49-F238E27FC236}">
              <a16:creationId xmlns:a16="http://schemas.microsoft.com/office/drawing/2014/main" id="{00000000-0008-0000-0500-00002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17" name="Text Box 1119">
          <a:extLst>
            <a:ext uri="{FF2B5EF4-FFF2-40B4-BE49-F238E27FC236}">
              <a16:creationId xmlns:a16="http://schemas.microsoft.com/office/drawing/2014/main" id="{00000000-0008-0000-0500-00002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18" name="Text Box 1120">
          <a:extLst>
            <a:ext uri="{FF2B5EF4-FFF2-40B4-BE49-F238E27FC236}">
              <a16:creationId xmlns:a16="http://schemas.microsoft.com/office/drawing/2014/main" id="{00000000-0008-0000-0500-00002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19" name="Text Box 1121">
          <a:extLst>
            <a:ext uri="{FF2B5EF4-FFF2-40B4-BE49-F238E27FC236}">
              <a16:creationId xmlns:a16="http://schemas.microsoft.com/office/drawing/2014/main" id="{00000000-0008-0000-0500-00002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20" name="Text Box 1122">
          <a:extLst>
            <a:ext uri="{FF2B5EF4-FFF2-40B4-BE49-F238E27FC236}">
              <a16:creationId xmlns:a16="http://schemas.microsoft.com/office/drawing/2014/main" id="{00000000-0008-0000-0500-00002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21" name="Text Box 1123">
          <a:extLst>
            <a:ext uri="{FF2B5EF4-FFF2-40B4-BE49-F238E27FC236}">
              <a16:creationId xmlns:a16="http://schemas.microsoft.com/office/drawing/2014/main" id="{00000000-0008-0000-0500-00002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22" name="Text Box 1124">
          <a:extLst>
            <a:ext uri="{FF2B5EF4-FFF2-40B4-BE49-F238E27FC236}">
              <a16:creationId xmlns:a16="http://schemas.microsoft.com/office/drawing/2014/main" id="{00000000-0008-0000-0500-00002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23" name="Text Box 1125">
          <a:extLst>
            <a:ext uri="{FF2B5EF4-FFF2-40B4-BE49-F238E27FC236}">
              <a16:creationId xmlns:a16="http://schemas.microsoft.com/office/drawing/2014/main" id="{00000000-0008-0000-0500-00002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24" name="Text Box 1126">
          <a:extLst>
            <a:ext uri="{FF2B5EF4-FFF2-40B4-BE49-F238E27FC236}">
              <a16:creationId xmlns:a16="http://schemas.microsoft.com/office/drawing/2014/main" id="{00000000-0008-0000-0500-00002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25" name="Text Box 1127">
          <a:extLst>
            <a:ext uri="{FF2B5EF4-FFF2-40B4-BE49-F238E27FC236}">
              <a16:creationId xmlns:a16="http://schemas.microsoft.com/office/drawing/2014/main" id="{00000000-0008-0000-0500-00002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26" name="Text Box 1128">
          <a:extLst>
            <a:ext uri="{FF2B5EF4-FFF2-40B4-BE49-F238E27FC236}">
              <a16:creationId xmlns:a16="http://schemas.microsoft.com/office/drawing/2014/main" id="{00000000-0008-0000-0500-00002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27" name="Text Box 1129">
          <a:extLst>
            <a:ext uri="{FF2B5EF4-FFF2-40B4-BE49-F238E27FC236}">
              <a16:creationId xmlns:a16="http://schemas.microsoft.com/office/drawing/2014/main" id="{00000000-0008-0000-0500-00002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28" name="Text Box 1130">
          <a:extLst>
            <a:ext uri="{FF2B5EF4-FFF2-40B4-BE49-F238E27FC236}">
              <a16:creationId xmlns:a16="http://schemas.microsoft.com/office/drawing/2014/main" id="{00000000-0008-0000-0500-00003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29" name="Text Box 1131">
          <a:extLst>
            <a:ext uri="{FF2B5EF4-FFF2-40B4-BE49-F238E27FC236}">
              <a16:creationId xmlns:a16="http://schemas.microsoft.com/office/drawing/2014/main" id="{00000000-0008-0000-0500-00003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30" name="Text Box 1132">
          <a:extLst>
            <a:ext uri="{FF2B5EF4-FFF2-40B4-BE49-F238E27FC236}">
              <a16:creationId xmlns:a16="http://schemas.microsoft.com/office/drawing/2014/main" id="{00000000-0008-0000-0500-00003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31" name="Text Box 1133">
          <a:extLst>
            <a:ext uri="{FF2B5EF4-FFF2-40B4-BE49-F238E27FC236}">
              <a16:creationId xmlns:a16="http://schemas.microsoft.com/office/drawing/2014/main" id="{00000000-0008-0000-0500-00003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32" name="Text Box 1134">
          <a:extLst>
            <a:ext uri="{FF2B5EF4-FFF2-40B4-BE49-F238E27FC236}">
              <a16:creationId xmlns:a16="http://schemas.microsoft.com/office/drawing/2014/main" id="{00000000-0008-0000-0500-00003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33" name="Text Box 1135">
          <a:extLst>
            <a:ext uri="{FF2B5EF4-FFF2-40B4-BE49-F238E27FC236}">
              <a16:creationId xmlns:a16="http://schemas.microsoft.com/office/drawing/2014/main" id="{00000000-0008-0000-0500-00003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34" name="Text Box 1136">
          <a:extLst>
            <a:ext uri="{FF2B5EF4-FFF2-40B4-BE49-F238E27FC236}">
              <a16:creationId xmlns:a16="http://schemas.microsoft.com/office/drawing/2014/main" id="{00000000-0008-0000-0500-00003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35" name="Text Box 1137">
          <a:extLst>
            <a:ext uri="{FF2B5EF4-FFF2-40B4-BE49-F238E27FC236}">
              <a16:creationId xmlns:a16="http://schemas.microsoft.com/office/drawing/2014/main" id="{00000000-0008-0000-0500-00003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36" name="Text Box 1138">
          <a:extLst>
            <a:ext uri="{FF2B5EF4-FFF2-40B4-BE49-F238E27FC236}">
              <a16:creationId xmlns:a16="http://schemas.microsoft.com/office/drawing/2014/main" id="{00000000-0008-0000-0500-00003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37" name="Text Box 1139">
          <a:extLst>
            <a:ext uri="{FF2B5EF4-FFF2-40B4-BE49-F238E27FC236}">
              <a16:creationId xmlns:a16="http://schemas.microsoft.com/office/drawing/2014/main" id="{00000000-0008-0000-0500-00003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38" name="Text Box 1140">
          <a:extLst>
            <a:ext uri="{FF2B5EF4-FFF2-40B4-BE49-F238E27FC236}">
              <a16:creationId xmlns:a16="http://schemas.microsoft.com/office/drawing/2014/main" id="{00000000-0008-0000-0500-00003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39" name="Text Box 1141">
          <a:extLst>
            <a:ext uri="{FF2B5EF4-FFF2-40B4-BE49-F238E27FC236}">
              <a16:creationId xmlns:a16="http://schemas.microsoft.com/office/drawing/2014/main" id="{00000000-0008-0000-0500-00003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40" name="Text Box 1142">
          <a:extLst>
            <a:ext uri="{FF2B5EF4-FFF2-40B4-BE49-F238E27FC236}">
              <a16:creationId xmlns:a16="http://schemas.microsoft.com/office/drawing/2014/main" id="{00000000-0008-0000-0500-00003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41" name="Text Box 1143">
          <a:extLst>
            <a:ext uri="{FF2B5EF4-FFF2-40B4-BE49-F238E27FC236}">
              <a16:creationId xmlns:a16="http://schemas.microsoft.com/office/drawing/2014/main" id="{00000000-0008-0000-0500-00003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42" name="Text Box 1144">
          <a:extLst>
            <a:ext uri="{FF2B5EF4-FFF2-40B4-BE49-F238E27FC236}">
              <a16:creationId xmlns:a16="http://schemas.microsoft.com/office/drawing/2014/main" id="{00000000-0008-0000-0500-00003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43" name="Text Box 1145">
          <a:extLst>
            <a:ext uri="{FF2B5EF4-FFF2-40B4-BE49-F238E27FC236}">
              <a16:creationId xmlns:a16="http://schemas.microsoft.com/office/drawing/2014/main" id="{00000000-0008-0000-0500-00003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44" name="Text Box 1146">
          <a:extLst>
            <a:ext uri="{FF2B5EF4-FFF2-40B4-BE49-F238E27FC236}">
              <a16:creationId xmlns:a16="http://schemas.microsoft.com/office/drawing/2014/main" id="{00000000-0008-0000-0500-00004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45" name="Text Box 1147">
          <a:extLst>
            <a:ext uri="{FF2B5EF4-FFF2-40B4-BE49-F238E27FC236}">
              <a16:creationId xmlns:a16="http://schemas.microsoft.com/office/drawing/2014/main" id="{00000000-0008-0000-0500-00004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46" name="Text Box 1148">
          <a:extLst>
            <a:ext uri="{FF2B5EF4-FFF2-40B4-BE49-F238E27FC236}">
              <a16:creationId xmlns:a16="http://schemas.microsoft.com/office/drawing/2014/main" id="{00000000-0008-0000-0500-00004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47" name="Text Box 1149">
          <a:extLst>
            <a:ext uri="{FF2B5EF4-FFF2-40B4-BE49-F238E27FC236}">
              <a16:creationId xmlns:a16="http://schemas.microsoft.com/office/drawing/2014/main" id="{00000000-0008-0000-0500-00004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48" name="Text Box 1150">
          <a:extLst>
            <a:ext uri="{FF2B5EF4-FFF2-40B4-BE49-F238E27FC236}">
              <a16:creationId xmlns:a16="http://schemas.microsoft.com/office/drawing/2014/main" id="{00000000-0008-0000-0500-00004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49" name="Text Box 1151">
          <a:extLst>
            <a:ext uri="{FF2B5EF4-FFF2-40B4-BE49-F238E27FC236}">
              <a16:creationId xmlns:a16="http://schemas.microsoft.com/office/drawing/2014/main" id="{00000000-0008-0000-0500-00004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50" name="Text Box 1152">
          <a:extLst>
            <a:ext uri="{FF2B5EF4-FFF2-40B4-BE49-F238E27FC236}">
              <a16:creationId xmlns:a16="http://schemas.microsoft.com/office/drawing/2014/main" id="{00000000-0008-0000-0500-00004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51" name="Text Box 1153">
          <a:extLst>
            <a:ext uri="{FF2B5EF4-FFF2-40B4-BE49-F238E27FC236}">
              <a16:creationId xmlns:a16="http://schemas.microsoft.com/office/drawing/2014/main" id="{00000000-0008-0000-0500-00004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52" name="Text Box 1154">
          <a:extLst>
            <a:ext uri="{FF2B5EF4-FFF2-40B4-BE49-F238E27FC236}">
              <a16:creationId xmlns:a16="http://schemas.microsoft.com/office/drawing/2014/main" id="{00000000-0008-0000-0500-00004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53" name="Text Box 1155">
          <a:extLst>
            <a:ext uri="{FF2B5EF4-FFF2-40B4-BE49-F238E27FC236}">
              <a16:creationId xmlns:a16="http://schemas.microsoft.com/office/drawing/2014/main" id="{00000000-0008-0000-0500-00004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54" name="Text Box 1156">
          <a:extLst>
            <a:ext uri="{FF2B5EF4-FFF2-40B4-BE49-F238E27FC236}">
              <a16:creationId xmlns:a16="http://schemas.microsoft.com/office/drawing/2014/main" id="{00000000-0008-0000-0500-00004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55" name="Text Box 1157">
          <a:extLst>
            <a:ext uri="{FF2B5EF4-FFF2-40B4-BE49-F238E27FC236}">
              <a16:creationId xmlns:a16="http://schemas.microsoft.com/office/drawing/2014/main" id="{00000000-0008-0000-0500-00004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56" name="Text Box 1158">
          <a:extLst>
            <a:ext uri="{FF2B5EF4-FFF2-40B4-BE49-F238E27FC236}">
              <a16:creationId xmlns:a16="http://schemas.microsoft.com/office/drawing/2014/main" id="{00000000-0008-0000-0500-00004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57" name="Text Box 1159">
          <a:extLst>
            <a:ext uri="{FF2B5EF4-FFF2-40B4-BE49-F238E27FC236}">
              <a16:creationId xmlns:a16="http://schemas.microsoft.com/office/drawing/2014/main" id="{00000000-0008-0000-0500-00004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58" name="Text Box 1160">
          <a:extLst>
            <a:ext uri="{FF2B5EF4-FFF2-40B4-BE49-F238E27FC236}">
              <a16:creationId xmlns:a16="http://schemas.microsoft.com/office/drawing/2014/main" id="{00000000-0008-0000-0500-00004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59" name="Text Box 1161">
          <a:extLst>
            <a:ext uri="{FF2B5EF4-FFF2-40B4-BE49-F238E27FC236}">
              <a16:creationId xmlns:a16="http://schemas.microsoft.com/office/drawing/2014/main" id="{00000000-0008-0000-0500-00004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60" name="Text Box 1162">
          <a:extLst>
            <a:ext uri="{FF2B5EF4-FFF2-40B4-BE49-F238E27FC236}">
              <a16:creationId xmlns:a16="http://schemas.microsoft.com/office/drawing/2014/main" id="{00000000-0008-0000-0500-00005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61" name="Text Box 1163">
          <a:extLst>
            <a:ext uri="{FF2B5EF4-FFF2-40B4-BE49-F238E27FC236}">
              <a16:creationId xmlns:a16="http://schemas.microsoft.com/office/drawing/2014/main" id="{00000000-0008-0000-0500-00005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62" name="Text Box 1164">
          <a:extLst>
            <a:ext uri="{FF2B5EF4-FFF2-40B4-BE49-F238E27FC236}">
              <a16:creationId xmlns:a16="http://schemas.microsoft.com/office/drawing/2014/main" id="{00000000-0008-0000-0500-00005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63" name="Text Box 1165">
          <a:extLst>
            <a:ext uri="{FF2B5EF4-FFF2-40B4-BE49-F238E27FC236}">
              <a16:creationId xmlns:a16="http://schemas.microsoft.com/office/drawing/2014/main" id="{00000000-0008-0000-0500-00005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64" name="Text Box 1166">
          <a:extLst>
            <a:ext uri="{FF2B5EF4-FFF2-40B4-BE49-F238E27FC236}">
              <a16:creationId xmlns:a16="http://schemas.microsoft.com/office/drawing/2014/main" id="{00000000-0008-0000-0500-00005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65" name="Text Box 1167">
          <a:extLst>
            <a:ext uri="{FF2B5EF4-FFF2-40B4-BE49-F238E27FC236}">
              <a16:creationId xmlns:a16="http://schemas.microsoft.com/office/drawing/2014/main" id="{00000000-0008-0000-0500-00005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66" name="Text Box 1168">
          <a:extLst>
            <a:ext uri="{FF2B5EF4-FFF2-40B4-BE49-F238E27FC236}">
              <a16:creationId xmlns:a16="http://schemas.microsoft.com/office/drawing/2014/main" id="{00000000-0008-0000-0500-00005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67" name="Text Box 1169">
          <a:extLst>
            <a:ext uri="{FF2B5EF4-FFF2-40B4-BE49-F238E27FC236}">
              <a16:creationId xmlns:a16="http://schemas.microsoft.com/office/drawing/2014/main" id="{00000000-0008-0000-0500-00005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68" name="Text Box 1170">
          <a:extLst>
            <a:ext uri="{FF2B5EF4-FFF2-40B4-BE49-F238E27FC236}">
              <a16:creationId xmlns:a16="http://schemas.microsoft.com/office/drawing/2014/main" id="{00000000-0008-0000-0500-00005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69" name="Text Box 1171">
          <a:extLst>
            <a:ext uri="{FF2B5EF4-FFF2-40B4-BE49-F238E27FC236}">
              <a16:creationId xmlns:a16="http://schemas.microsoft.com/office/drawing/2014/main" id="{00000000-0008-0000-0500-00005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70" name="Text Box 1172">
          <a:extLst>
            <a:ext uri="{FF2B5EF4-FFF2-40B4-BE49-F238E27FC236}">
              <a16:creationId xmlns:a16="http://schemas.microsoft.com/office/drawing/2014/main" id="{00000000-0008-0000-0500-00005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71" name="Text Box 1173">
          <a:extLst>
            <a:ext uri="{FF2B5EF4-FFF2-40B4-BE49-F238E27FC236}">
              <a16:creationId xmlns:a16="http://schemas.microsoft.com/office/drawing/2014/main" id="{00000000-0008-0000-0500-00005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72" name="Text Box 1174">
          <a:extLst>
            <a:ext uri="{FF2B5EF4-FFF2-40B4-BE49-F238E27FC236}">
              <a16:creationId xmlns:a16="http://schemas.microsoft.com/office/drawing/2014/main" id="{00000000-0008-0000-0500-00005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73" name="Text Box 1175">
          <a:extLst>
            <a:ext uri="{FF2B5EF4-FFF2-40B4-BE49-F238E27FC236}">
              <a16:creationId xmlns:a16="http://schemas.microsoft.com/office/drawing/2014/main" id="{00000000-0008-0000-0500-00005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74" name="Text Box 1176">
          <a:extLst>
            <a:ext uri="{FF2B5EF4-FFF2-40B4-BE49-F238E27FC236}">
              <a16:creationId xmlns:a16="http://schemas.microsoft.com/office/drawing/2014/main" id="{00000000-0008-0000-0500-00005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75" name="Text Box 1177">
          <a:extLst>
            <a:ext uri="{FF2B5EF4-FFF2-40B4-BE49-F238E27FC236}">
              <a16:creationId xmlns:a16="http://schemas.microsoft.com/office/drawing/2014/main" id="{00000000-0008-0000-0500-00005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76" name="Text Box 1178">
          <a:extLst>
            <a:ext uri="{FF2B5EF4-FFF2-40B4-BE49-F238E27FC236}">
              <a16:creationId xmlns:a16="http://schemas.microsoft.com/office/drawing/2014/main" id="{00000000-0008-0000-0500-00006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77" name="Text Box 1179">
          <a:extLst>
            <a:ext uri="{FF2B5EF4-FFF2-40B4-BE49-F238E27FC236}">
              <a16:creationId xmlns:a16="http://schemas.microsoft.com/office/drawing/2014/main" id="{00000000-0008-0000-0500-00006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78" name="Text Box 1180">
          <a:extLst>
            <a:ext uri="{FF2B5EF4-FFF2-40B4-BE49-F238E27FC236}">
              <a16:creationId xmlns:a16="http://schemas.microsoft.com/office/drawing/2014/main" id="{00000000-0008-0000-0500-00006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79" name="Text Box 1181">
          <a:extLst>
            <a:ext uri="{FF2B5EF4-FFF2-40B4-BE49-F238E27FC236}">
              <a16:creationId xmlns:a16="http://schemas.microsoft.com/office/drawing/2014/main" id="{00000000-0008-0000-0500-00006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80" name="Text Box 1182">
          <a:extLst>
            <a:ext uri="{FF2B5EF4-FFF2-40B4-BE49-F238E27FC236}">
              <a16:creationId xmlns:a16="http://schemas.microsoft.com/office/drawing/2014/main" id="{00000000-0008-0000-0500-00006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81" name="Text Box 1183">
          <a:extLst>
            <a:ext uri="{FF2B5EF4-FFF2-40B4-BE49-F238E27FC236}">
              <a16:creationId xmlns:a16="http://schemas.microsoft.com/office/drawing/2014/main" id="{00000000-0008-0000-0500-00006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82" name="Text Box 1184">
          <a:extLst>
            <a:ext uri="{FF2B5EF4-FFF2-40B4-BE49-F238E27FC236}">
              <a16:creationId xmlns:a16="http://schemas.microsoft.com/office/drawing/2014/main" id="{00000000-0008-0000-0500-00006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83" name="Text Box 1185">
          <a:extLst>
            <a:ext uri="{FF2B5EF4-FFF2-40B4-BE49-F238E27FC236}">
              <a16:creationId xmlns:a16="http://schemas.microsoft.com/office/drawing/2014/main" id="{00000000-0008-0000-0500-00006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84" name="Text Box 1186">
          <a:extLst>
            <a:ext uri="{FF2B5EF4-FFF2-40B4-BE49-F238E27FC236}">
              <a16:creationId xmlns:a16="http://schemas.microsoft.com/office/drawing/2014/main" id="{00000000-0008-0000-0500-00006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85" name="Text Box 1187">
          <a:extLst>
            <a:ext uri="{FF2B5EF4-FFF2-40B4-BE49-F238E27FC236}">
              <a16:creationId xmlns:a16="http://schemas.microsoft.com/office/drawing/2014/main" id="{00000000-0008-0000-0500-00006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86" name="Text Box 1188">
          <a:extLst>
            <a:ext uri="{FF2B5EF4-FFF2-40B4-BE49-F238E27FC236}">
              <a16:creationId xmlns:a16="http://schemas.microsoft.com/office/drawing/2014/main" id="{00000000-0008-0000-0500-00006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87" name="Text Box 1189">
          <a:extLst>
            <a:ext uri="{FF2B5EF4-FFF2-40B4-BE49-F238E27FC236}">
              <a16:creationId xmlns:a16="http://schemas.microsoft.com/office/drawing/2014/main" id="{00000000-0008-0000-0500-00006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88" name="Text Box 1190">
          <a:extLst>
            <a:ext uri="{FF2B5EF4-FFF2-40B4-BE49-F238E27FC236}">
              <a16:creationId xmlns:a16="http://schemas.microsoft.com/office/drawing/2014/main" id="{00000000-0008-0000-0500-00006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89" name="Text Box 1191">
          <a:extLst>
            <a:ext uri="{FF2B5EF4-FFF2-40B4-BE49-F238E27FC236}">
              <a16:creationId xmlns:a16="http://schemas.microsoft.com/office/drawing/2014/main" id="{00000000-0008-0000-0500-00006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90" name="Text Box 1192">
          <a:extLst>
            <a:ext uri="{FF2B5EF4-FFF2-40B4-BE49-F238E27FC236}">
              <a16:creationId xmlns:a16="http://schemas.microsoft.com/office/drawing/2014/main" id="{00000000-0008-0000-0500-00006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91" name="Text Box 1193">
          <a:extLst>
            <a:ext uri="{FF2B5EF4-FFF2-40B4-BE49-F238E27FC236}">
              <a16:creationId xmlns:a16="http://schemas.microsoft.com/office/drawing/2014/main" id="{00000000-0008-0000-0500-00006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92" name="Text Box 1194">
          <a:extLst>
            <a:ext uri="{FF2B5EF4-FFF2-40B4-BE49-F238E27FC236}">
              <a16:creationId xmlns:a16="http://schemas.microsoft.com/office/drawing/2014/main" id="{00000000-0008-0000-0500-00007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93" name="Text Box 1195">
          <a:extLst>
            <a:ext uri="{FF2B5EF4-FFF2-40B4-BE49-F238E27FC236}">
              <a16:creationId xmlns:a16="http://schemas.microsoft.com/office/drawing/2014/main" id="{00000000-0008-0000-0500-00007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94" name="Text Box 1196">
          <a:extLst>
            <a:ext uri="{FF2B5EF4-FFF2-40B4-BE49-F238E27FC236}">
              <a16:creationId xmlns:a16="http://schemas.microsoft.com/office/drawing/2014/main" id="{00000000-0008-0000-0500-00007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95" name="Text Box 1197">
          <a:extLst>
            <a:ext uri="{FF2B5EF4-FFF2-40B4-BE49-F238E27FC236}">
              <a16:creationId xmlns:a16="http://schemas.microsoft.com/office/drawing/2014/main" id="{00000000-0008-0000-0500-00007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96" name="Text Box 1198">
          <a:extLst>
            <a:ext uri="{FF2B5EF4-FFF2-40B4-BE49-F238E27FC236}">
              <a16:creationId xmlns:a16="http://schemas.microsoft.com/office/drawing/2014/main" id="{00000000-0008-0000-0500-00007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97" name="Text Box 1199">
          <a:extLst>
            <a:ext uri="{FF2B5EF4-FFF2-40B4-BE49-F238E27FC236}">
              <a16:creationId xmlns:a16="http://schemas.microsoft.com/office/drawing/2014/main" id="{00000000-0008-0000-0500-00007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98" name="Text Box 1200">
          <a:extLst>
            <a:ext uri="{FF2B5EF4-FFF2-40B4-BE49-F238E27FC236}">
              <a16:creationId xmlns:a16="http://schemas.microsoft.com/office/drawing/2014/main" id="{00000000-0008-0000-0500-00007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599" name="Text Box 1201">
          <a:extLst>
            <a:ext uri="{FF2B5EF4-FFF2-40B4-BE49-F238E27FC236}">
              <a16:creationId xmlns:a16="http://schemas.microsoft.com/office/drawing/2014/main" id="{00000000-0008-0000-0500-00007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00" name="Text Box 1202">
          <a:extLst>
            <a:ext uri="{FF2B5EF4-FFF2-40B4-BE49-F238E27FC236}">
              <a16:creationId xmlns:a16="http://schemas.microsoft.com/office/drawing/2014/main" id="{00000000-0008-0000-0500-00007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01" name="Text Box 1203">
          <a:extLst>
            <a:ext uri="{FF2B5EF4-FFF2-40B4-BE49-F238E27FC236}">
              <a16:creationId xmlns:a16="http://schemas.microsoft.com/office/drawing/2014/main" id="{00000000-0008-0000-0500-00007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02" name="Text Box 1204">
          <a:extLst>
            <a:ext uri="{FF2B5EF4-FFF2-40B4-BE49-F238E27FC236}">
              <a16:creationId xmlns:a16="http://schemas.microsoft.com/office/drawing/2014/main" id="{00000000-0008-0000-0500-00007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03" name="Text Box 1205">
          <a:extLst>
            <a:ext uri="{FF2B5EF4-FFF2-40B4-BE49-F238E27FC236}">
              <a16:creationId xmlns:a16="http://schemas.microsoft.com/office/drawing/2014/main" id="{00000000-0008-0000-0500-00007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04" name="Text Box 1206">
          <a:extLst>
            <a:ext uri="{FF2B5EF4-FFF2-40B4-BE49-F238E27FC236}">
              <a16:creationId xmlns:a16="http://schemas.microsoft.com/office/drawing/2014/main" id="{00000000-0008-0000-0500-00007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05" name="Text Box 1207">
          <a:extLst>
            <a:ext uri="{FF2B5EF4-FFF2-40B4-BE49-F238E27FC236}">
              <a16:creationId xmlns:a16="http://schemas.microsoft.com/office/drawing/2014/main" id="{00000000-0008-0000-0500-00007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06" name="Text Box 1208">
          <a:extLst>
            <a:ext uri="{FF2B5EF4-FFF2-40B4-BE49-F238E27FC236}">
              <a16:creationId xmlns:a16="http://schemas.microsoft.com/office/drawing/2014/main" id="{00000000-0008-0000-0500-00007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07" name="Text Box 1209">
          <a:extLst>
            <a:ext uri="{FF2B5EF4-FFF2-40B4-BE49-F238E27FC236}">
              <a16:creationId xmlns:a16="http://schemas.microsoft.com/office/drawing/2014/main" id="{00000000-0008-0000-0500-00007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08" name="Text Box 1210">
          <a:extLst>
            <a:ext uri="{FF2B5EF4-FFF2-40B4-BE49-F238E27FC236}">
              <a16:creationId xmlns:a16="http://schemas.microsoft.com/office/drawing/2014/main" id="{00000000-0008-0000-0500-00008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09" name="Text Box 1211">
          <a:extLst>
            <a:ext uri="{FF2B5EF4-FFF2-40B4-BE49-F238E27FC236}">
              <a16:creationId xmlns:a16="http://schemas.microsoft.com/office/drawing/2014/main" id="{00000000-0008-0000-0500-00008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10" name="Text Box 1212">
          <a:extLst>
            <a:ext uri="{FF2B5EF4-FFF2-40B4-BE49-F238E27FC236}">
              <a16:creationId xmlns:a16="http://schemas.microsoft.com/office/drawing/2014/main" id="{00000000-0008-0000-0500-00008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11" name="Text Box 1213">
          <a:extLst>
            <a:ext uri="{FF2B5EF4-FFF2-40B4-BE49-F238E27FC236}">
              <a16:creationId xmlns:a16="http://schemas.microsoft.com/office/drawing/2014/main" id="{00000000-0008-0000-0500-00008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12" name="Text Box 1214">
          <a:extLst>
            <a:ext uri="{FF2B5EF4-FFF2-40B4-BE49-F238E27FC236}">
              <a16:creationId xmlns:a16="http://schemas.microsoft.com/office/drawing/2014/main" id="{00000000-0008-0000-0500-00008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13" name="Text Box 1215">
          <a:extLst>
            <a:ext uri="{FF2B5EF4-FFF2-40B4-BE49-F238E27FC236}">
              <a16:creationId xmlns:a16="http://schemas.microsoft.com/office/drawing/2014/main" id="{00000000-0008-0000-0500-00008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14" name="Text Box 1216">
          <a:extLst>
            <a:ext uri="{FF2B5EF4-FFF2-40B4-BE49-F238E27FC236}">
              <a16:creationId xmlns:a16="http://schemas.microsoft.com/office/drawing/2014/main" id="{00000000-0008-0000-0500-00008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15" name="Text Box 1217">
          <a:extLst>
            <a:ext uri="{FF2B5EF4-FFF2-40B4-BE49-F238E27FC236}">
              <a16:creationId xmlns:a16="http://schemas.microsoft.com/office/drawing/2014/main" id="{00000000-0008-0000-0500-00008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16" name="Text Box 1218">
          <a:extLst>
            <a:ext uri="{FF2B5EF4-FFF2-40B4-BE49-F238E27FC236}">
              <a16:creationId xmlns:a16="http://schemas.microsoft.com/office/drawing/2014/main" id="{00000000-0008-0000-0500-00008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17" name="Text Box 1219">
          <a:extLst>
            <a:ext uri="{FF2B5EF4-FFF2-40B4-BE49-F238E27FC236}">
              <a16:creationId xmlns:a16="http://schemas.microsoft.com/office/drawing/2014/main" id="{00000000-0008-0000-0500-00008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18" name="Text Box 1220">
          <a:extLst>
            <a:ext uri="{FF2B5EF4-FFF2-40B4-BE49-F238E27FC236}">
              <a16:creationId xmlns:a16="http://schemas.microsoft.com/office/drawing/2014/main" id="{00000000-0008-0000-0500-00008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19" name="Text Box 1221">
          <a:extLst>
            <a:ext uri="{FF2B5EF4-FFF2-40B4-BE49-F238E27FC236}">
              <a16:creationId xmlns:a16="http://schemas.microsoft.com/office/drawing/2014/main" id="{00000000-0008-0000-0500-00008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20" name="Text Box 1222">
          <a:extLst>
            <a:ext uri="{FF2B5EF4-FFF2-40B4-BE49-F238E27FC236}">
              <a16:creationId xmlns:a16="http://schemas.microsoft.com/office/drawing/2014/main" id="{00000000-0008-0000-0500-00008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21" name="Text Box 1223">
          <a:extLst>
            <a:ext uri="{FF2B5EF4-FFF2-40B4-BE49-F238E27FC236}">
              <a16:creationId xmlns:a16="http://schemas.microsoft.com/office/drawing/2014/main" id="{00000000-0008-0000-0500-00008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22" name="Text Box 1224">
          <a:extLst>
            <a:ext uri="{FF2B5EF4-FFF2-40B4-BE49-F238E27FC236}">
              <a16:creationId xmlns:a16="http://schemas.microsoft.com/office/drawing/2014/main" id="{00000000-0008-0000-0500-00008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23" name="Text Box 1225">
          <a:extLst>
            <a:ext uri="{FF2B5EF4-FFF2-40B4-BE49-F238E27FC236}">
              <a16:creationId xmlns:a16="http://schemas.microsoft.com/office/drawing/2014/main" id="{00000000-0008-0000-0500-00008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24" name="Text Box 1226">
          <a:extLst>
            <a:ext uri="{FF2B5EF4-FFF2-40B4-BE49-F238E27FC236}">
              <a16:creationId xmlns:a16="http://schemas.microsoft.com/office/drawing/2014/main" id="{00000000-0008-0000-0500-00009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25" name="Text Box 1227">
          <a:extLst>
            <a:ext uri="{FF2B5EF4-FFF2-40B4-BE49-F238E27FC236}">
              <a16:creationId xmlns:a16="http://schemas.microsoft.com/office/drawing/2014/main" id="{00000000-0008-0000-0500-00009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26" name="Text Box 1228">
          <a:extLst>
            <a:ext uri="{FF2B5EF4-FFF2-40B4-BE49-F238E27FC236}">
              <a16:creationId xmlns:a16="http://schemas.microsoft.com/office/drawing/2014/main" id="{00000000-0008-0000-0500-00009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27" name="Text Box 1229">
          <a:extLst>
            <a:ext uri="{FF2B5EF4-FFF2-40B4-BE49-F238E27FC236}">
              <a16:creationId xmlns:a16="http://schemas.microsoft.com/office/drawing/2014/main" id="{00000000-0008-0000-0500-00009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28" name="Text Box 1230">
          <a:extLst>
            <a:ext uri="{FF2B5EF4-FFF2-40B4-BE49-F238E27FC236}">
              <a16:creationId xmlns:a16="http://schemas.microsoft.com/office/drawing/2014/main" id="{00000000-0008-0000-0500-00009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29" name="Text Box 1231">
          <a:extLst>
            <a:ext uri="{FF2B5EF4-FFF2-40B4-BE49-F238E27FC236}">
              <a16:creationId xmlns:a16="http://schemas.microsoft.com/office/drawing/2014/main" id="{00000000-0008-0000-0500-00009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30" name="Text Box 1232">
          <a:extLst>
            <a:ext uri="{FF2B5EF4-FFF2-40B4-BE49-F238E27FC236}">
              <a16:creationId xmlns:a16="http://schemas.microsoft.com/office/drawing/2014/main" id="{00000000-0008-0000-0500-00009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31" name="Text Box 1233">
          <a:extLst>
            <a:ext uri="{FF2B5EF4-FFF2-40B4-BE49-F238E27FC236}">
              <a16:creationId xmlns:a16="http://schemas.microsoft.com/office/drawing/2014/main" id="{00000000-0008-0000-0500-00009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32" name="Text Box 1234">
          <a:extLst>
            <a:ext uri="{FF2B5EF4-FFF2-40B4-BE49-F238E27FC236}">
              <a16:creationId xmlns:a16="http://schemas.microsoft.com/office/drawing/2014/main" id="{00000000-0008-0000-0500-00009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33" name="Text Box 1235">
          <a:extLst>
            <a:ext uri="{FF2B5EF4-FFF2-40B4-BE49-F238E27FC236}">
              <a16:creationId xmlns:a16="http://schemas.microsoft.com/office/drawing/2014/main" id="{00000000-0008-0000-0500-00009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34" name="Text Box 1236">
          <a:extLst>
            <a:ext uri="{FF2B5EF4-FFF2-40B4-BE49-F238E27FC236}">
              <a16:creationId xmlns:a16="http://schemas.microsoft.com/office/drawing/2014/main" id="{00000000-0008-0000-0500-00009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35" name="Text Box 1237">
          <a:extLst>
            <a:ext uri="{FF2B5EF4-FFF2-40B4-BE49-F238E27FC236}">
              <a16:creationId xmlns:a16="http://schemas.microsoft.com/office/drawing/2014/main" id="{00000000-0008-0000-0500-00009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36" name="Text Box 1238">
          <a:extLst>
            <a:ext uri="{FF2B5EF4-FFF2-40B4-BE49-F238E27FC236}">
              <a16:creationId xmlns:a16="http://schemas.microsoft.com/office/drawing/2014/main" id="{00000000-0008-0000-0500-00009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37" name="Text Box 1239">
          <a:extLst>
            <a:ext uri="{FF2B5EF4-FFF2-40B4-BE49-F238E27FC236}">
              <a16:creationId xmlns:a16="http://schemas.microsoft.com/office/drawing/2014/main" id="{00000000-0008-0000-0500-00009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38" name="Text Box 1240">
          <a:extLst>
            <a:ext uri="{FF2B5EF4-FFF2-40B4-BE49-F238E27FC236}">
              <a16:creationId xmlns:a16="http://schemas.microsoft.com/office/drawing/2014/main" id="{00000000-0008-0000-0500-00009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39" name="Text Box 1241">
          <a:extLst>
            <a:ext uri="{FF2B5EF4-FFF2-40B4-BE49-F238E27FC236}">
              <a16:creationId xmlns:a16="http://schemas.microsoft.com/office/drawing/2014/main" id="{00000000-0008-0000-0500-00009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40" name="Text Box 1242">
          <a:extLst>
            <a:ext uri="{FF2B5EF4-FFF2-40B4-BE49-F238E27FC236}">
              <a16:creationId xmlns:a16="http://schemas.microsoft.com/office/drawing/2014/main" id="{00000000-0008-0000-0500-0000A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41" name="Text Box 1243">
          <a:extLst>
            <a:ext uri="{FF2B5EF4-FFF2-40B4-BE49-F238E27FC236}">
              <a16:creationId xmlns:a16="http://schemas.microsoft.com/office/drawing/2014/main" id="{00000000-0008-0000-0500-0000A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42" name="Text Box 1244">
          <a:extLst>
            <a:ext uri="{FF2B5EF4-FFF2-40B4-BE49-F238E27FC236}">
              <a16:creationId xmlns:a16="http://schemas.microsoft.com/office/drawing/2014/main" id="{00000000-0008-0000-0500-0000A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43" name="Text Box 1245">
          <a:extLst>
            <a:ext uri="{FF2B5EF4-FFF2-40B4-BE49-F238E27FC236}">
              <a16:creationId xmlns:a16="http://schemas.microsoft.com/office/drawing/2014/main" id="{00000000-0008-0000-0500-0000A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44" name="Text Box 1246">
          <a:extLst>
            <a:ext uri="{FF2B5EF4-FFF2-40B4-BE49-F238E27FC236}">
              <a16:creationId xmlns:a16="http://schemas.microsoft.com/office/drawing/2014/main" id="{00000000-0008-0000-0500-0000A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45" name="Text Box 1247">
          <a:extLst>
            <a:ext uri="{FF2B5EF4-FFF2-40B4-BE49-F238E27FC236}">
              <a16:creationId xmlns:a16="http://schemas.microsoft.com/office/drawing/2014/main" id="{00000000-0008-0000-0500-0000A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46" name="Text Box 1248">
          <a:extLst>
            <a:ext uri="{FF2B5EF4-FFF2-40B4-BE49-F238E27FC236}">
              <a16:creationId xmlns:a16="http://schemas.microsoft.com/office/drawing/2014/main" id="{00000000-0008-0000-0500-0000A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47" name="Text Box 1249">
          <a:extLst>
            <a:ext uri="{FF2B5EF4-FFF2-40B4-BE49-F238E27FC236}">
              <a16:creationId xmlns:a16="http://schemas.microsoft.com/office/drawing/2014/main" id="{00000000-0008-0000-0500-0000A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48" name="Text Box 1250">
          <a:extLst>
            <a:ext uri="{FF2B5EF4-FFF2-40B4-BE49-F238E27FC236}">
              <a16:creationId xmlns:a16="http://schemas.microsoft.com/office/drawing/2014/main" id="{00000000-0008-0000-0500-0000A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49" name="Text Box 1251">
          <a:extLst>
            <a:ext uri="{FF2B5EF4-FFF2-40B4-BE49-F238E27FC236}">
              <a16:creationId xmlns:a16="http://schemas.microsoft.com/office/drawing/2014/main" id="{00000000-0008-0000-0500-0000A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50" name="Text Box 1252">
          <a:extLst>
            <a:ext uri="{FF2B5EF4-FFF2-40B4-BE49-F238E27FC236}">
              <a16:creationId xmlns:a16="http://schemas.microsoft.com/office/drawing/2014/main" id="{00000000-0008-0000-0500-0000A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51" name="Text Box 1253">
          <a:extLst>
            <a:ext uri="{FF2B5EF4-FFF2-40B4-BE49-F238E27FC236}">
              <a16:creationId xmlns:a16="http://schemas.microsoft.com/office/drawing/2014/main" id="{00000000-0008-0000-0500-0000A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52" name="Text Box 1254">
          <a:extLst>
            <a:ext uri="{FF2B5EF4-FFF2-40B4-BE49-F238E27FC236}">
              <a16:creationId xmlns:a16="http://schemas.microsoft.com/office/drawing/2014/main" id="{00000000-0008-0000-0500-0000A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53" name="Text Box 1255">
          <a:extLst>
            <a:ext uri="{FF2B5EF4-FFF2-40B4-BE49-F238E27FC236}">
              <a16:creationId xmlns:a16="http://schemas.microsoft.com/office/drawing/2014/main" id="{00000000-0008-0000-0500-0000A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54" name="Text Box 1256">
          <a:extLst>
            <a:ext uri="{FF2B5EF4-FFF2-40B4-BE49-F238E27FC236}">
              <a16:creationId xmlns:a16="http://schemas.microsoft.com/office/drawing/2014/main" id="{00000000-0008-0000-0500-0000A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55" name="Text Box 1257">
          <a:extLst>
            <a:ext uri="{FF2B5EF4-FFF2-40B4-BE49-F238E27FC236}">
              <a16:creationId xmlns:a16="http://schemas.microsoft.com/office/drawing/2014/main" id="{00000000-0008-0000-0500-0000A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56" name="Text Box 1258">
          <a:extLst>
            <a:ext uri="{FF2B5EF4-FFF2-40B4-BE49-F238E27FC236}">
              <a16:creationId xmlns:a16="http://schemas.microsoft.com/office/drawing/2014/main" id="{00000000-0008-0000-0500-0000B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57" name="Text Box 1259">
          <a:extLst>
            <a:ext uri="{FF2B5EF4-FFF2-40B4-BE49-F238E27FC236}">
              <a16:creationId xmlns:a16="http://schemas.microsoft.com/office/drawing/2014/main" id="{00000000-0008-0000-0500-0000B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58" name="Text Box 1260">
          <a:extLst>
            <a:ext uri="{FF2B5EF4-FFF2-40B4-BE49-F238E27FC236}">
              <a16:creationId xmlns:a16="http://schemas.microsoft.com/office/drawing/2014/main" id="{00000000-0008-0000-0500-0000B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59" name="Text Box 1261">
          <a:extLst>
            <a:ext uri="{FF2B5EF4-FFF2-40B4-BE49-F238E27FC236}">
              <a16:creationId xmlns:a16="http://schemas.microsoft.com/office/drawing/2014/main" id="{00000000-0008-0000-0500-0000B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60" name="Text Box 1262">
          <a:extLst>
            <a:ext uri="{FF2B5EF4-FFF2-40B4-BE49-F238E27FC236}">
              <a16:creationId xmlns:a16="http://schemas.microsoft.com/office/drawing/2014/main" id="{00000000-0008-0000-0500-0000B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61" name="Text Box 1263">
          <a:extLst>
            <a:ext uri="{FF2B5EF4-FFF2-40B4-BE49-F238E27FC236}">
              <a16:creationId xmlns:a16="http://schemas.microsoft.com/office/drawing/2014/main" id="{00000000-0008-0000-0500-0000B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62" name="Text Box 1264">
          <a:extLst>
            <a:ext uri="{FF2B5EF4-FFF2-40B4-BE49-F238E27FC236}">
              <a16:creationId xmlns:a16="http://schemas.microsoft.com/office/drawing/2014/main" id="{00000000-0008-0000-0500-0000B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63" name="Text Box 1265">
          <a:extLst>
            <a:ext uri="{FF2B5EF4-FFF2-40B4-BE49-F238E27FC236}">
              <a16:creationId xmlns:a16="http://schemas.microsoft.com/office/drawing/2014/main" id="{00000000-0008-0000-0500-0000B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64" name="Text Box 1266">
          <a:extLst>
            <a:ext uri="{FF2B5EF4-FFF2-40B4-BE49-F238E27FC236}">
              <a16:creationId xmlns:a16="http://schemas.microsoft.com/office/drawing/2014/main" id="{00000000-0008-0000-0500-0000B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65" name="Text Box 1267">
          <a:extLst>
            <a:ext uri="{FF2B5EF4-FFF2-40B4-BE49-F238E27FC236}">
              <a16:creationId xmlns:a16="http://schemas.microsoft.com/office/drawing/2014/main" id="{00000000-0008-0000-0500-0000B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66" name="Text Box 1268">
          <a:extLst>
            <a:ext uri="{FF2B5EF4-FFF2-40B4-BE49-F238E27FC236}">
              <a16:creationId xmlns:a16="http://schemas.microsoft.com/office/drawing/2014/main" id="{00000000-0008-0000-0500-0000B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67" name="Text Box 1269">
          <a:extLst>
            <a:ext uri="{FF2B5EF4-FFF2-40B4-BE49-F238E27FC236}">
              <a16:creationId xmlns:a16="http://schemas.microsoft.com/office/drawing/2014/main" id="{00000000-0008-0000-0500-0000B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68" name="Text Box 1270">
          <a:extLst>
            <a:ext uri="{FF2B5EF4-FFF2-40B4-BE49-F238E27FC236}">
              <a16:creationId xmlns:a16="http://schemas.microsoft.com/office/drawing/2014/main" id="{00000000-0008-0000-0500-0000B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69" name="Text Box 1271">
          <a:extLst>
            <a:ext uri="{FF2B5EF4-FFF2-40B4-BE49-F238E27FC236}">
              <a16:creationId xmlns:a16="http://schemas.microsoft.com/office/drawing/2014/main" id="{00000000-0008-0000-0500-0000B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70" name="Text Box 1272">
          <a:extLst>
            <a:ext uri="{FF2B5EF4-FFF2-40B4-BE49-F238E27FC236}">
              <a16:creationId xmlns:a16="http://schemas.microsoft.com/office/drawing/2014/main" id="{00000000-0008-0000-0500-0000B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71" name="Text Box 1273">
          <a:extLst>
            <a:ext uri="{FF2B5EF4-FFF2-40B4-BE49-F238E27FC236}">
              <a16:creationId xmlns:a16="http://schemas.microsoft.com/office/drawing/2014/main" id="{00000000-0008-0000-0500-0000B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72" name="Text Box 1274">
          <a:extLst>
            <a:ext uri="{FF2B5EF4-FFF2-40B4-BE49-F238E27FC236}">
              <a16:creationId xmlns:a16="http://schemas.microsoft.com/office/drawing/2014/main" id="{00000000-0008-0000-0500-0000C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73" name="Text Box 1275">
          <a:extLst>
            <a:ext uri="{FF2B5EF4-FFF2-40B4-BE49-F238E27FC236}">
              <a16:creationId xmlns:a16="http://schemas.microsoft.com/office/drawing/2014/main" id="{00000000-0008-0000-0500-0000C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74" name="Text Box 1276">
          <a:extLst>
            <a:ext uri="{FF2B5EF4-FFF2-40B4-BE49-F238E27FC236}">
              <a16:creationId xmlns:a16="http://schemas.microsoft.com/office/drawing/2014/main" id="{00000000-0008-0000-0500-0000C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75" name="Text Box 1277">
          <a:extLst>
            <a:ext uri="{FF2B5EF4-FFF2-40B4-BE49-F238E27FC236}">
              <a16:creationId xmlns:a16="http://schemas.microsoft.com/office/drawing/2014/main" id="{00000000-0008-0000-0500-0000C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76" name="Text Box 1278">
          <a:extLst>
            <a:ext uri="{FF2B5EF4-FFF2-40B4-BE49-F238E27FC236}">
              <a16:creationId xmlns:a16="http://schemas.microsoft.com/office/drawing/2014/main" id="{00000000-0008-0000-0500-0000C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77" name="Text Box 1279">
          <a:extLst>
            <a:ext uri="{FF2B5EF4-FFF2-40B4-BE49-F238E27FC236}">
              <a16:creationId xmlns:a16="http://schemas.microsoft.com/office/drawing/2014/main" id="{00000000-0008-0000-0500-0000C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78" name="Text Box 1280">
          <a:extLst>
            <a:ext uri="{FF2B5EF4-FFF2-40B4-BE49-F238E27FC236}">
              <a16:creationId xmlns:a16="http://schemas.microsoft.com/office/drawing/2014/main" id="{00000000-0008-0000-0500-0000C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79" name="Text Box 1281">
          <a:extLst>
            <a:ext uri="{FF2B5EF4-FFF2-40B4-BE49-F238E27FC236}">
              <a16:creationId xmlns:a16="http://schemas.microsoft.com/office/drawing/2014/main" id="{00000000-0008-0000-0500-0000C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80" name="Text Box 1282">
          <a:extLst>
            <a:ext uri="{FF2B5EF4-FFF2-40B4-BE49-F238E27FC236}">
              <a16:creationId xmlns:a16="http://schemas.microsoft.com/office/drawing/2014/main" id="{00000000-0008-0000-0500-0000C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81" name="Text Box 1283">
          <a:extLst>
            <a:ext uri="{FF2B5EF4-FFF2-40B4-BE49-F238E27FC236}">
              <a16:creationId xmlns:a16="http://schemas.microsoft.com/office/drawing/2014/main" id="{00000000-0008-0000-0500-0000C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82" name="Text Box 1284">
          <a:extLst>
            <a:ext uri="{FF2B5EF4-FFF2-40B4-BE49-F238E27FC236}">
              <a16:creationId xmlns:a16="http://schemas.microsoft.com/office/drawing/2014/main" id="{00000000-0008-0000-0500-0000C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83" name="Text Box 1285">
          <a:extLst>
            <a:ext uri="{FF2B5EF4-FFF2-40B4-BE49-F238E27FC236}">
              <a16:creationId xmlns:a16="http://schemas.microsoft.com/office/drawing/2014/main" id="{00000000-0008-0000-0500-0000C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84" name="Text Box 1286">
          <a:extLst>
            <a:ext uri="{FF2B5EF4-FFF2-40B4-BE49-F238E27FC236}">
              <a16:creationId xmlns:a16="http://schemas.microsoft.com/office/drawing/2014/main" id="{00000000-0008-0000-0500-0000C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85" name="Text Box 1287">
          <a:extLst>
            <a:ext uri="{FF2B5EF4-FFF2-40B4-BE49-F238E27FC236}">
              <a16:creationId xmlns:a16="http://schemas.microsoft.com/office/drawing/2014/main" id="{00000000-0008-0000-0500-0000C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86" name="Text Box 1288">
          <a:extLst>
            <a:ext uri="{FF2B5EF4-FFF2-40B4-BE49-F238E27FC236}">
              <a16:creationId xmlns:a16="http://schemas.microsoft.com/office/drawing/2014/main" id="{00000000-0008-0000-0500-0000C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87" name="Text Box 1289">
          <a:extLst>
            <a:ext uri="{FF2B5EF4-FFF2-40B4-BE49-F238E27FC236}">
              <a16:creationId xmlns:a16="http://schemas.microsoft.com/office/drawing/2014/main" id="{00000000-0008-0000-0500-0000C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88" name="Text Box 1290">
          <a:extLst>
            <a:ext uri="{FF2B5EF4-FFF2-40B4-BE49-F238E27FC236}">
              <a16:creationId xmlns:a16="http://schemas.microsoft.com/office/drawing/2014/main" id="{00000000-0008-0000-0500-0000D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89" name="Text Box 1291">
          <a:extLst>
            <a:ext uri="{FF2B5EF4-FFF2-40B4-BE49-F238E27FC236}">
              <a16:creationId xmlns:a16="http://schemas.microsoft.com/office/drawing/2014/main" id="{00000000-0008-0000-0500-0000D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90" name="Text Box 1292">
          <a:extLst>
            <a:ext uri="{FF2B5EF4-FFF2-40B4-BE49-F238E27FC236}">
              <a16:creationId xmlns:a16="http://schemas.microsoft.com/office/drawing/2014/main" id="{00000000-0008-0000-0500-0000D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91" name="Text Box 1293">
          <a:extLst>
            <a:ext uri="{FF2B5EF4-FFF2-40B4-BE49-F238E27FC236}">
              <a16:creationId xmlns:a16="http://schemas.microsoft.com/office/drawing/2014/main" id="{00000000-0008-0000-0500-0000D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92" name="Text Box 1294">
          <a:extLst>
            <a:ext uri="{FF2B5EF4-FFF2-40B4-BE49-F238E27FC236}">
              <a16:creationId xmlns:a16="http://schemas.microsoft.com/office/drawing/2014/main" id="{00000000-0008-0000-0500-0000D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93" name="Text Box 1295">
          <a:extLst>
            <a:ext uri="{FF2B5EF4-FFF2-40B4-BE49-F238E27FC236}">
              <a16:creationId xmlns:a16="http://schemas.microsoft.com/office/drawing/2014/main" id="{00000000-0008-0000-0500-0000D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94" name="Text Box 1296">
          <a:extLst>
            <a:ext uri="{FF2B5EF4-FFF2-40B4-BE49-F238E27FC236}">
              <a16:creationId xmlns:a16="http://schemas.microsoft.com/office/drawing/2014/main" id="{00000000-0008-0000-0500-0000D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95" name="Text Box 1297">
          <a:extLst>
            <a:ext uri="{FF2B5EF4-FFF2-40B4-BE49-F238E27FC236}">
              <a16:creationId xmlns:a16="http://schemas.microsoft.com/office/drawing/2014/main" id="{00000000-0008-0000-0500-0000D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96" name="Text Box 1298">
          <a:extLst>
            <a:ext uri="{FF2B5EF4-FFF2-40B4-BE49-F238E27FC236}">
              <a16:creationId xmlns:a16="http://schemas.microsoft.com/office/drawing/2014/main" id="{00000000-0008-0000-0500-0000D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97" name="Text Box 1299">
          <a:extLst>
            <a:ext uri="{FF2B5EF4-FFF2-40B4-BE49-F238E27FC236}">
              <a16:creationId xmlns:a16="http://schemas.microsoft.com/office/drawing/2014/main" id="{00000000-0008-0000-0500-0000D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98" name="Text Box 1300">
          <a:extLst>
            <a:ext uri="{FF2B5EF4-FFF2-40B4-BE49-F238E27FC236}">
              <a16:creationId xmlns:a16="http://schemas.microsoft.com/office/drawing/2014/main" id="{00000000-0008-0000-0500-0000D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699" name="Text Box 1301">
          <a:extLst>
            <a:ext uri="{FF2B5EF4-FFF2-40B4-BE49-F238E27FC236}">
              <a16:creationId xmlns:a16="http://schemas.microsoft.com/office/drawing/2014/main" id="{00000000-0008-0000-0500-0000D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00" name="Text Box 1302">
          <a:extLst>
            <a:ext uri="{FF2B5EF4-FFF2-40B4-BE49-F238E27FC236}">
              <a16:creationId xmlns:a16="http://schemas.microsoft.com/office/drawing/2014/main" id="{00000000-0008-0000-0500-0000D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01" name="Text Box 1303">
          <a:extLst>
            <a:ext uri="{FF2B5EF4-FFF2-40B4-BE49-F238E27FC236}">
              <a16:creationId xmlns:a16="http://schemas.microsoft.com/office/drawing/2014/main" id="{00000000-0008-0000-0500-0000D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02" name="Text Box 1304">
          <a:extLst>
            <a:ext uri="{FF2B5EF4-FFF2-40B4-BE49-F238E27FC236}">
              <a16:creationId xmlns:a16="http://schemas.microsoft.com/office/drawing/2014/main" id="{00000000-0008-0000-0500-0000D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03" name="Text Box 1305">
          <a:extLst>
            <a:ext uri="{FF2B5EF4-FFF2-40B4-BE49-F238E27FC236}">
              <a16:creationId xmlns:a16="http://schemas.microsoft.com/office/drawing/2014/main" id="{00000000-0008-0000-0500-0000D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04" name="Text Box 1306">
          <a:extLst>
            <a:ext uri="{FF2B5EF4-FFF2-40B4-BE49-F238E27FC236}">
              <a16:creationId xmlns:a16="http://schemas.microsoft.com/office/drawing/2014/main" id="{00000000-0008-0000-0500-0000E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05" name="Text Box 1307">
          <a:extLst>
            <a:ext uri="{FF2B5EF4-FFF2-40B4-BE49-F238E27FC236}">
              <a16:creationId xmlns:a16="http://schemas.microsoft.com/office/drawing/2014/main" id="{00000000-0008-0000-0500-0000E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06" name="Text Box 1308">
          <a:extLst>
            <a:ext uri="{FF2B5EF4-FFF2-40B4-BE49-F238E27FC236}">
              <a16:creationId xmlns:a16="http://schemas.microsoft.com/office/drawing/2014/main" id="{00000000-0008-0000-0500-0000E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07" name="Text Box 1309">
          <a:extLst>
            <a:ext uri="{FF2B5EF4-FFF2-40B4-BE49-F238E27FC236}">
              <a16:creationId xmlns:a16="http://schemas.microsoft.com/office/drawing/2014/main" id="{00000000-0008-0000-0500-0000E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08" name="Text Box 1310">
          <a:extLst>
            <a:ext uri="{FF2B5EF4-FFF2-40B4-BE49-F238E27FC236}">
              <a16:creationId xmlns:a16="http://schemas.microsoft.com/office/drawing/2014/main" id="{00000000-0008-0000-0500-0000E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09" name="Text Box 1311">
          <a:extLst>
            <a:ext uri="{FF2B5EF4-FFF2-40B4-BE49-F238E27FC236}">
              <a16:creationId xmlns:a16="http://schemas.microsoft.com/office/drawing/2014/main" id="{00000000-0008-0000-0500-0000E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10" name="Text Box 1312">
          <a:extLst>
            <a:ext uri="{FF2B5EF4-FFF2-40B4-BE49-F238E27FC236}">
              <a16:creationId xmlns:a16="http://schemas.microsoft.com/office/drawing/2014/main" id="{00000000-0008-0000-0500-0000E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11" name="Text Box 1313">
          <a:extLst>
            <a:ext uri="{FF2B5EF4-FFF2-40B4-BE49-F238E27FC236}">
              <a16:creationId xmlns:a16="http://schemas.microsoft.com/office/drawing/2014/main" id="{00000000-0008-0000-0500-0000E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12" name="Text Box 1314">
          <a:extLst>
            <a:ext uri="{FF2B5EF4-FFF2-40B4-BE49-F238E27FC236}">
              <a16:creationId xmlns:a16="http://schemas.microsoft.com/office/drawing/2014/main" id="{00000000-0008-0000-0500-0000E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13" name="Text Box 1315">
          <a:extLst>
            <a:ext uri="{FF2B5EF4-FFF2-40B4-BE49-F238E27FC236}">
              <a16:creationId xmlns:a16="http://schemas.microsoft.com/office/drawing/2014/main" id="{00000000-0008-0000-0500-0000E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14" name="Text Box 1316">
          <a:extLst>
            <a:ext uri="{FF2B5EF4-FFF2-40B4-BE49-F238E27FC236}">
              <a16:creationId xmlns:a16="http://schemas.microsoft.com/office/drawing/2014/main" id="{00000000-0008-0000-0500-0000E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15" name="Text Box 1317">
          <a:extLst>
            <a:ext uri="{FF2B5EF4-FFF2-40B4-BE49-F238E27FC236}">
              <a16:creationId xmlns:a16="http://schemas.microsoft.com/office/drawing/2014/main" id="{00000000-0008-0000-0500-0000E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16" name="Text Box 1318">
          <a:extLst>
            <a:ext uri="{FF2B5EF4-FFF2-40B4-BE49-F238E27FC236}">
              <a16:creationId xmlns:a16="http://schemas.microsoft.com/office/drawing/2014/main" id="{00000000-0008-0000-0500-0000E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17" name="Text Box 1319">
          <a:extLst>
            <a:ext uri="{FF2B5EF4-FFF2-40B4-BE49-F238E27FC236}">
              <a16:creationId xmlns:a16="http://schemas.microsoft.com/office/drawing/2014/main" id="{00000000-0008-0000-0500-0000E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18" name="Text Box 1320">
          <a:extLst>
            <a:ext uri="{FF2B5EF4-FFF2-40B4-BE49-F238E27FC236}">
              <a16:creationId xmlns:a16="http://schemas.microsoft.com/office/drawing/2014/main" id="{00000000-0008-0000-0500-0000E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19" name="Text Box 1321">
          <a:extLst>
            <a:ext uri="{FF2B5EF4-FFF2-40B4-BE49-F238E27FC236}">
              <a16:creationId xmlns:a16="http://schemas.microsoft.com/office/drawing/2014/main" id="{00000000-0008-0000-0500-0000E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20" name="Text Box 1322">
          <a:extLst>
            <a:ext uri="{FF2B5EF4-FFF2-40B4-BE49-F238E27FC236}">
              <a16:creationId xmlns:a16="http://schemas.microsoft.com/office/drawing/2014/main" id="{00000000-0008-0000-0500-0000F0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21" name="Text Box 1323">
          <a:extLst>
            <a:ext uri="{FF2B5EF4-FFF2-40B4-BE49-F238E27FC236}">
              <a16:creationId xmlns:a16="http://schemas.microsoft.com/office/drawing/2014/main" id="{00000000-0008-0000-0500-0000F1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22" name="Text Box 1324">
          <a:extLst>
            <a:ext uri="{FF2B5EF4-FFF2-40B4-BE49-F238E27FC236}">
              <a16:creationId xmlns:a16="http://schemas.microsoft.com/office/drawing/2014/main" id="{00000000-0008-0000-0500-0000F2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23" name="Text Box 1325">
          <a:extLst>
            <a:ext uri="{FF2B5EF4-FFF2-40B4-BE49-F238E27FC236}">
              <a16:creationId xmlns:a16="http://schemas.microsoft.com/office/drawing/2014/main" id="{00000000-0008-0000-0500-0000F3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24" name="Text Box 1326">
          <a:extLst>
            <a:ext uri="{FF2B5EF4-FFF2-40B4-BE49-F238E27FC236}">
              <a16:creationId xmlns:a16="http://schemas.microsoft.com/office/drawing/2014/main" id="{00000000-0008-0000-0500-0000F4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25" name="Text Box 1327">
          <a:extLst>
            <a:ext uri="{FF2B5EF4-FFF2-40B4-BE49-F238E27FC236}">
              <a16:creationId xmlns:a16="http://schemas.microsoft.com/office/drawing/2014/main" id="{00000000-0008-0000-0500-0000F5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26" name="Text Box 1328">
          <a:extLst>
            <a:ext uri="{FF2B5EF4-FFF2-40B4-BE49-F238E27FC236}">
              <a16:creationId xmlns:a16="http://schemas.microsoft.com/office/drawing/2014/main" id="{00000000-0008-0000-0500-0000F6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27" name="Text Box 1329">
          <a:extLst>
            <a:ext uri="{FF2B5EF4-FFF2-40B4-BE49-F238E27FC236}">
              <a16:creationId xmlns:a16="http://schemas.microsoft.com/office/drawing/2014/main" id="{00000000-0008-0000-0500-0000F7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28" name="Text Box 1330">
          <a:extLst>
            <a:ext uri="{FF2B5EF4-FFF2-40B4-BE49-F238E27FC236}">
              <a16:creationId xmlns:a16="http://schemas.microsoft.com/office/drawing/2014/main" id="{00000000-0008-0000-0500-0000F8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29" name="Text Box 1331">
          <a:extLst>
            <a:ext uri="{FF2B5EF4-FFF2-40B4-BE49-F238E27FC236}">
              <a16:creationId xmlns:a16="http://schemas.microsoft.com/office/drawing/2014/main" id="{00000000-0008-0000-0500-0000F9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30" name="Text Box 1332">
          <a:extLst>
            <a:ext uri="{FF2B5EF4-FFF2-40B4-BE49-F238E27FC236}">
              <a16:creationId xmlns:a16="http://schemas.microsoft.com/office/drawing/2014/main" id="{00000000-0008-0000-0500-0000FA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31" name="Text Box 1333">
          <a:extLst>
            <a:ext uri="{FF2B5EF4-FFF2-40B4-BE49-F238E27FC236}">
              <a16:creationId xmlns:a16="http://schemas.microsoft.com/office/drawing/2014/main" id="{00000000-0008-0000-0500-0000FB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32" name="Text Box 1334">
          <a:extLst>
            <a:ext uri="{FF2B5EF4-FFF2-40B4-BE49-F238E27FC236}">
              <a16:creationId xmlns:a16="http://schemas.microsoft.com/office/drawing/2014/main" id="{00000000-0008-0000-0500-0000FC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33" name="Text Box 1335">
          <a:extLst>
            <a:ext uri="{FF2B5EF4-FFF2-40B4-BE49-F238E27FC236}">
              <a16:creationId xmlns:a16="http://schemas.microsoft.com/office/drawing/2014/main" id="{00000000-0008-0000-0500-0000FD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34" name="Text Box 1336">
          <a:extLst>
            <a:ext uri="{FF2B5EF4-FFF2-40B4-BE49-F238E27FC236}">
              <a16:creationId xmlns:a16="http://schemas.microsoft.com/office/drawing/2014/main" id="{00000000-0008-0000-0500-0000FE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35" name="Text Box 1337">
          <a:extLst>
            <a:ext uri="{FF2B5EF4-FFF2-40B4-BE49-F238E27FC236}">
              <a16:creationId xmlns:a16="http://schemas.microsoft.com/office/drawing/2014/main" id="{00000000-0008-0000-0500-0000FF5B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36" name="Text Box 1338">
          <a:extLst>
            <a:ext uri="{FF2B5EF4-FFF2-40B4-BE49-F238E27FC236}">
              <a16:creationId xmlns:a16="http://schemas.microsoft.com/office/drawing/2014/main" id="{00000000-0008-0000-0500-00000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37" name="Text Box 1339">
          <a:extLst>
            <a:ext uri="{FF2B5EF4-FFF2-40B4-BE49-F238E27FC236}">
              <a16:creationId xmlns:a16="http://schemas.microsoft.com/office/drawing/2014/main" id="{00000000-0008-0000-0500-00000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38" name="Text Box 1340">
          <a:extLst>
            <a:ext uri="{FF2B5EF4-FFF2-40B4-BE49-F238E27FC236}">
              <a16:creationId xmlns:a16="http://schemas.microsoft.com/office/drawing/2014/main" id="{00000000-0008-0000-0500-00000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39" name="Text Box 1341">
          <a:extLst>
            <a:ext uri="{FF2B5EF4-FFF2-40B4-BE49-F238E27FC236}">
              <a16:creationId xmlns:a16="http://schemas.microsoft.com/office/drawing/2014/main" id="{00000000-0008-0000-0500-00000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40" name="Text Box 1342">
          <a:extLst>
            <a:ext uri="{FF2B5EF4-FFF2-40B4-BE49-F238E27FC236}">
              <a16:creationId xmlns:a16="http://schemas.microsoft.com/office/drawing/2014/main" id="{00000000-0008-0000-0500-00000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41" name="Text Box 1343">
          <a:extLst>
            <a:ext uri="{FF2B5EF4-FFF2-40B4-BE49-F238E27FC236}">
              <a16:creationId xmlns:a16="http://schemas.microsoft.com/office/drawing/2014/main" id="{00000000-0008-0000-0500-00000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42" name="Text Box 1344">
          <a:extLst>
            <a:ext uri="{FF2B5EF4-FFF2-40B4-BE49-F238E27FC236}">
              <a16:creationId xmlns:a16="http://schemas.microsoft.com/office/drawing/2014/main" id="{00000000-0008-0000-0500-00000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43" name="Text Box 1345">
          <a:extLst>
            <a:ext uri="{FF2B5EF4-FFF2-40B4-BE49-F238E27FC236}">
              <a16:creationId xmlns:a16="http://schemas.microsoft.com/office/drawing/2014/main" id="{00000000-0008-0000-0500-00000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44" name="Text Box 1346">
          <a:extLst>
            <a:ext uri="{FF2B5EF4-FFF2-40B4-BE49-F238E27FC236}">
              <a16:creationId xmlns:a16="http://schemas.microsoft.com/office/drawing/2014/main" id="{00000000-0008-0000-0500-00000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45" name="Text Box 1347">
          <a:extLst>
            <a:ext uri="{FF2B5EF4-FFF2-40B4-BE49-F238E27FC236}">
              <a16:creationId xmlns:a16="http://schemas.microsoft.com/office/drawing/2014/main" id="{00000000-0008-0000-0500-00000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46" name="Text Box 1348">
          <a:extLst>
            <a:ext uri="{FF2B5EF4-FFF2-40B4-BE49-F238E27FC236}">
              <a16:creationId xmlns:a16="http://schemas.microsoft.com/office/drawing/2014/main" id="{00000000-0008-0000-0500-00000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47" name="Text Box 1349">
          <a:extLst>
            <a:ext uri="{FF2B5EF4-FFF2-40B4-BE49-F238E27FC236}">
              <a16:creationId xmlns:a16="http://schemas.microsoft.com/office/drawing/2014/main" id="{00000000-0008-0000-0500-00000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48" name="Text Box 1350">
          <a:extLst>
            <a:ext uri="{FF2B5EF4-FFF2-40B4-BE49-F238E27FC236}">
              <a16:creationId xmlns:a16="http://schemas.microsoft.com/office/drawing/2014/main" id="{00000000-0008-0000-0500-00000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49" name="Text Box 1351">
          <a:extLst>
            <a:ext uri="{FF2B5EF4-FFF2-40B4-BE49-F238E27FC236}">
              <a16:creationId xmlns:a16="http://schemas.microsoft.com/office/drawing/2014/main" id="{00000000-0008-0000-0500-00000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50" name="Text Box 1352">
          <a:extLst>
            <a:ext uri="{FF2B5EF4-FFF2-40B4-BE49-F238E27FC236}">
              <a16:creationId xmlns:a16="http://schemas.microsoft.com/office/drawing/2014/main" id="{00000000-0008-0000-0500-00000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51" name="Text Box 1353">
          <a:extLst>
            <a:ext uri="{FF2B5EF4-FFF2-40B4-BE49-F238E27FC236}">
              <a16:creationId xmlns:a16="http://schemas.microsoft.com/office/drawing/2014/main" id="{00000000-0008-0000-0500-00000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52" name="Text Box 1354">
          <a:extLst>
            <a:ext uri="{FF2B5EF4-FFF2-40B4-BE49-F238E27FC236}">
              <a16:creationId xmlns:a16="http://schemas.microsoft.com/office/drawing/2014/main" id="{00000000-0008-0000-0500-00001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53" name="Text Box 1355">
          <a:extLst>
            <a:ext uri="{FF2B5EF4-FFF2-40B4-BE49-F238E27FC236}">
              <a16:creationId xmlns:a16="http://schemas.microsoft.com/office/drawing/2014/main" id="{00000000-0008-0000-0500-00001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54" name="Text Box 1356">
          <a:extLst>
            <a:ext uri="{FF2B5EF4-FFF2-40B4-BE49-F238E27FC236}">
              <a16:creationId xmlns:a16="http://schemas.microsoft.com/office/drawing/2014/main" id="{00000000-0008-0000-0500-00001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55" name="Text Box 1357">
          <a:extLst>
            <a:ext uri="{FF2B5EF4-FFF2-40B4-BE49-F238E27FC236}">
              <a16:creationId xmlns:a16="http://schemas.microsoft.com/office/drawing/2014/main" id="{00000000-0008-0000-0500-00001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56" name="Text Box 1358">
          <a:extLst>
            <a:ext uri="{FF2B5EF4-FFF2-40B4-BE49-F238E27FC236}">
              <a16:creationId xmlns:a16="http://schemas.microsoft.com/office/drawing/2014/main" id="{00000000-0008-0000-0500-00001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57" name="Text Box 1359">
          <a:extLst>
            <a:ext uri="{FF2B5EF4-FFF2-40B4-BE49-F238E27FC236}">
              <a16:creationId xmlns:a16="http://schemas.microsoft.com/office/drawing/2014/main" id="{00000000-0008-0000-0500-00001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58" name="Text Box 1360">
          <a:extLst>
            <a:ext uri="{FF2B5EF4-FFF2-40B4-BE49-F238E27FC236}">
              <a16:creationId xmlns:a16="http://schemas.microsoft.com/office/drawing/2014/main" id="{00000000-0008-0000-0500-00001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59" name="Text Box 1361">
          <a:extLst>
            <a:ext uri="{FF2B5EF4-FFF2-40B4-BE49-F238E27FC236}">
              <a16:creationId xmlns:a16="http://schemas.microsoft.com/office/drawing/2014/main" id="{00000000-0008-0000-0500-00001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60" name="Text Box 1362">
          <a:extLst>
            <a:ext uri="{FF2B5EF4-FFF2-40B4-BE49-F238E27FC236}">
              <a16:creationId xmlns:a16="http://schemas.microsoft.com/office/drawing/2014/main" id="{00000000-0008-0000-0500-00001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61" name="Text Box 1363">
          <a:extLst>
            <a:ext uri="{FF2B5EF4-FFF2-40B4-BE49-F238E27FC236}">
              <a16:creationId xmlns:a16="http://schemas.microsoft.com/office/drawing/2014/main" id="{00000000-0008-0000-0500-00001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62" name="Text Box 1364">
          <a:extLst>
            <a:ext uri="{FF2B5EF4-FFF2-40B4-BE49-F238E27FC236}">
              <a16:creationId xmlns:a16="http://schemas.microsoft.com/office/drawing/2014/main" id="{00000000-0008-0000-0500-00001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63" name="Text Box 1365">
          <a:extLst>
            <a:ext uri="{FF2B5EF4-FFF2-40B4-BE49-F238E27FC236}">
              <a16:creationId xmlns:a16="http://schemas.microsoft.com/office/drawing/2014/main" id="{00000000-0008-0000-0500-00001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64" name="Text Box 1366">
          <a:extLst>
            <a:ext uri="{FF2B5EF4-FFF2-40B4-BE49-F238E27FC236}">
              <a16:creationId xmlns:a16="http://schemas.microsoft.com/office/drawing/2014/main" id="{00000000-0008-0000-0500-00001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65" name="Text Box 1367">
          <a:extLst>
            <a:ext uri="{FF2B5EF4-FFF2-40B4-BE49-F238E27FC236}">
              <a16:creationId xmlns:a16="http://schemas.microsoft.com/office/drawing/2014/main" id="{00000000-0008-0000-0500-00001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66" name="Text Box 1368">
          <a:extLst>
            <a:ext uri="{FF2B5EF4-FFF2-40B4-BE49-F238E27FC236}">
              <a16:creationId xmlns:a16="http://schemas.microsoft.com/office/drawing/2014/main" id="{00000000-0008-0000-0500-00001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67" name="Text Box 347">
          <a:extLst>
            <a:ext uri="{FF2B5EF4-FFF2-40B4-BE49-F238E27FC236}">
              <a16:creationId xmlns:a16="http://schemas.microsoft.com/office/drawing/2014/main" id="{00000000-0008-0000-0500-00001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68" name="Text Box 348">
          <a:extLst>
            <a:ext uri="{FF2B5EF4-FFF2-40B4-BE49-F238E27FC236}">
              <a16:creationId xmlns:a16="http://schemas.microsoft.com/office/drawing/2014/main" id="{00000000-0008-0000-0500-00002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69" name="Text Box 349">
          <a:extLst>
            <a:ext uri="{FF2B5EF4-FFF2-40B4-BE49-F238E27FC236}">
              <a16:creationId xmlns:a16="http://schemas.microsoft.com/office/drawing/2014/main" id="{00000000-0008-0000-0500-00002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70" name="Text Box 350">
          <a:extLst>
            <a:ext uri="{FF2B5EF4-FFF2-40B4-BE49-F238E27FC236}">
              <a16:creationId xmlns:a16="http://schemas.microsoft.com/office/drawing/2014/main" id="{00000000-0008-0000-0500-00002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71" name="Text Box 351">
          <a:extLst>
            <a:ext uri="{FF2B5EF4-FFF2-40B4-BE49-F238E27FC236}">
              <a16:creationId xmlns:a16="http://schemas.microsoft.com/office/drawing/2014/main" id="{00000000-0008-0000-0500-00002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72" name="Text Box 352">
          <a:extLst>
            <a:ext uri="{FF2B5EF4-FFF2-40B4-BE49-F238E27FC236}">
              <a16:creationId xmlns:a16="http://schemas.microsoft.com/office/drawing/2014/main" id="{00000000-0008-0000-0500-00002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73" name="Text Box 353">
          <a:extLst>
            <a:ext uri="{FF2B5EF4-FFF2-40B4-BE49-F238E27FC236}">
              <a16:creationId xmlns:a16="http://schemas.microsoft.com/office/drawing/2014/main" id="{00000000-0008-0000-0500-00002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74" name="Text Box 354">
          <a:extLst>
            <a:ext uri="{FF2B5EF4-FFF2-40B4-BE49-F238E27FC236}">
              <a16:creationId xmlns:a16="http://schemas.microsoft.com/office/drawing/2014/main" id="{00000000-0008-0000-0500-00002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75" name="Text Box 355">
          <a:extLst>
            <a:ext uri="{FF2B5EF4-FFF2-40B4-BE49-F238E27FC236}">
              <a16:creationId xmlns:a16="http://schemas.microsoft.com/office/drawing/2014/main" id="{00000000-0008-0000-0500-00002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76" name="Text Box 356">
          <a:extLst>
            <a:ext uri="{FF2B5EF4-FFF2-40B4-BE49-F238E27FC236}">
              <a16:creationId xmlns:a16="http://schemas.microsoft.com/office/drawing/2014/main" id="{00000000-0008-0000-0500-00002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77" name="Text Box 357">
          <a:extLst>
            <a:ext uri="{FF2B5EF4-FFF2-40B4-BE49-F238E27FC236}">
              <a16:creationId xmlns:a16="http://schemas.microsoft.com/office/drawing/2014/main" id="{00000000-0008-0000-0500-00002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78" name="Text Box 358">
          <a:extLst>
            <a:ext uri="{FF2B5EF4-FFF2-40B4-BE49-F238E27FC236}">
              <a16:creationId xmlns:a16="http://schemas.microsoft.com/office/drawing/2014/main" id="{00000000-0008-0000-0500-00002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79" name="Text Box 359">
          <a:extLst>
            <a:ext uri="{FF2B5EF4-FFF2-40B4-BE49-F238E27FC236}">
              <a16:creationId xmlns:a16="http://schemas.microsoft.com/office/drawing/2014/main" id="{00000000-0008-0000-0500-00002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80" name="Text Box 360">
          <a:extLst>
            <a:ext uri="{FF2B5EF4-FFF2-40B4-BE49-F238E27FC236}">
              <a16:creationId xmlns:a16="http://schemas.microsoft.com/office/drawing/2014/main" id="{00000000-0008-0000-0500-00002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81" name="Text Box 361">
          <a:extLst>
            <a:ext uri="{FF2B5EF4-FFF2-40B4-BE49-F238E27FC236}">
              <a16:creationId xmlns:a16="http://schemas.microsoft.com/office/drawing/2014/main" id="{00000000-0008-0000-0500-00002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82" name="Text Box 362">
          <a:extLst>
            <a:ext uri="{FF2B5EF4-FFF2-40B4-BE49-F238E27FC236}">
              <a16:creationId xmlns:a16="http://schemas.microsoft.com/office/drawing/2014/main" id="{00000000-0008-0000-0500-00002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83" name="Text Box 363">
          <a:extLst>
            <a:ext uri="{FF2B5EF4-FFF2-40B4-BE49-F238E27FC236}">
              <a16:creationId xmlns:a16="http://schemas.microsoft.com/office/drawing/2014/main" id="{00000000-0008-0000-0500-00002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84" name="Text Box 364">
          <a:extLst>
            <a:ext uri="{FF2B5EF4-FFF2-40B4-BE49-F238E27FC236}">
              <a16:creationId xmlns:a16="http://schemas.microsoft.com/office/drawing/2014/main" id="{00000000-0008-0000-0500-00003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85" name="Text Box 365">
          <a:extLst>
            <a:ext uri="{FF2B5EF4-FFF2-40B4-BE49-F238E27FC236}">
              <a16:creationId xmlns:a16="http://schemas.microsoft.com/office/drawing/2014/main" id="{00000000-0008-0000-0500-00003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86" name="Text Box 366">
          <a:extLst>
            <a:ext uri="{FF2B5EF4-FFF2-40B4-BE49-F238E27FC236}">
              <a16:creationId xmlns:a16="http://schemas.microsoft.com/office/drawing/2014/main" id="{00000000-0008-0000-0500-00003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87" name="Text Box 367">
          <a:extLst>
            <a:ext uri="{FF2B5EF4-FFF2-40B4-BE49-F238E27FC236}">
              <a16:creationId xmlns:a16="http://schemas.microsoft.com/office/drawing/2014/main" id="{00000000-0008-0000-0500-00003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88" name="Text Box 368">
          <a:extLst>
            <a:ext uri="{FF2B5EF4-FFF2-40B4-BE49-F238E27FC236}">
              <a16:creationId xmlns:a16="http://schemas.microsoft.com/office/drawing/2014/main" id="{00000000-0008-0000-0500-00003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89" name="Text Box 369">
          <a:extLst>
            <a:ext uri="{FF2B5EF4-FFF2-40B4-BE49-F238E27FC236}">
              <a16:creationId xmlns:a16="http://schemas.microsoft.com/office/drawing/2014/main" id="{00000000-0008-0000-0500-00003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90" name="Text Box 370">
          <a:extLst>
            <a:ext uri="{FF2B5EF4-FFF2-40B4-BE49-F238E27FC236}">
              <a16:creationId xmlns:a16="http://schemas.microsoft.com/office/drawing/2014/main" id="{00000000-0008-0000-0500-00003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91" name="Text Box 371">
          <a:extLst>
            <a:ext uri="{FF2B5EF4-FFF2-40B4-BE49-F238E27FC236}">
              <a16:creationId xmlns:a16="http://schemas.microsoft.com/office/drawing/2014/main" id="{00000000-0008-0000-0500-00003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92" name="Text Box 372">
          <a:extLst>
            <a:ext uri="{FF2B5EF4-FFF2-40B4-BE49-F238E27FC236}">
              <a16:creationId xmlns:a16="http://schemas.microsoft.com/office/drawing/2014/main" id="{00000000-0008-0000-0500-00003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93" name="Text Box 373">
          <a:extLst>
            <a:ext uri="{FF2B5EF4-FFF2-40B4-BE49-F238E27FC236}">
              <a16:creationId xmlns:a16="http://schemas.microsoft.com/office/drawing/2014/main" id="{00000000-0008-0000-0500-00003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94" name="Text Box 374">
          <a:extLst>
            <a:ext uri="{FF2B5EF4-FFF2-40B4-BE49-F238E27FC236}">
              <a16:creationId xmlns:a16="http://schemas.microsoft.com/office/drawing/2014/main" id="{00000000-0008-0000-0500-00003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95" name="Text Box 375">
          <a:extLst>
            <a:ext uri="{FF2B5EF4-FFF2-40B4-BE49-F238E27FC236}">
              <a16:creationId xmlns:a16="http://schemas.microsoft.com/office/drawing/2014/main" id="{00000000-0008-0000-0500-00003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96" name="Text Box 376">
          <a:extLst>
            <a:ext uri="{FF2B5EF4-FFF2-40B4-BE49-F238E27FC236}">
              <a16:creationId xmlns:a16="http://schemas.microsoft.com/office/drawing/2014/main" id="{00000000-0008-0000-0500-00003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97" name="Text Box 377">
          <a:extLst>
            <a:ext uri="{FF2B5EF4-FFF2-40B4-BE49-F238E27FC236}">
              <a16:creationId xmlns:a16="http://schemas.microsoft.com/office/drawing/2014/main" id="{00000000-0008-0000-0500-00003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98" name="Text Box 378">
          <a:extLst>
            <a:ext uri="{FF2B5EF4-FFF2-40B4-BE49-F238E27FC236}">
              <a16:creationId xmlns:a16="http://schemas.microsoft.com/office/drawing/2014/main" id="{00000000-0008-0000-0500-00003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799" name="Text Box 379">
          <a:extLst>
            <a:ext uri="{FF2B5EF4-FFF2-40B4-BE49-F238E27FC236}">
              <a16:creationId xmlns:a16="http://schemas.microsoft.com/office/drawing/2014/main" id="{00000000-0008-0000-0500-00003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00" name="Text Box 380">
          <a:extLst>
            <a:ext uri="{FF2B5EF4-FFF2-40B4-BE49-F238E27FC236}">
              <a16:creationId xmlns:a16="http://schemas.microsoft.com/office/drawing/2014/main" id="{00000000-0008-0000-0500-00004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01" name="Text Box 381">
          <a:extLst>
            <a:ext uri="{FF2B5EF4-FFF2-40B4-BE49-F238E27FC236}">
              <a16:creationId xmlns:a16="http://schemas.microsoft.com/office/drawing/2014/main" id="{00000000-0008-0000-0500-00004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02" name="Text Box 382">
          <a:extLst>
            <a:ext uri="{FF2B5EF4-FFF2-40B4-BE49-F238E27FC236}">
              <a16:creationId xmlns:a16="http://schemas.microsoft.com/office/drawing/2014/main" id="{00000000-0008-0000-0500-00004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03" name="Text Box 383">
          <a:extLst>
            <a:ext uri="{FF2B5EF4-FFF2-40B4-BE49-F238E27FC236}">
              <a16:creationId xmlns:a16="http://schemas.microsoft.com/office/drawing/2014/main" id="{00000000-0008-0000-0500-00004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04" name="Text Box 384">
          <a:extLst>
            <a:ext uri="{FF2B5EF4-FFF2-40B4-BE49-F238E27FC236}">
              <a16:creationId xmlns:a16="http://schemas.microsoft.com/office/drawing/2014/main" id="{00000000-0008-0000-0500-00004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05" name="Text Box 385">
          <a:extLst>
            <a:ext uri="{FF2B5EF4-FFF2-40B4-BE49-F238E27FC236}">
              <a16:creationId xmlns:a16="http://schemas.microsoft.com/office/drawing/2014/main" id="{00000000-0008-0000-0500-00004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06" name="Text Box 386">
          <a:extLst>
            <a:ext uri="{FF2B5EF4-FFF2-40B4-BE49-F238E27FC236}">
              <a16:creationId xmlns:a16="http://schemas.microsoft.com/office/drawing/2014/main" id="{00000000-0008-0000-0500-00004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07" name="Text Box 387">
          <a:extLst>
            <a:ext uri="{FF2B5EF4-FFF2-40B4-BE49-F238E27FC236}">
              <a16:creationId xmlns:a16="http://schemas.microsoft.com/office/drawing/2014/main" id="{00000000-0008-0000-0500-00004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08" name="Text Box 388">
          <a:extLst>
            <a:ext uri="{FF2B5EF4-FFF2-40B4-BE49-F238E27FC236}">
              <a16:creationId xmlns:a16="http://schemas.microsoft.com/office/drawing/2014/main" id="{00000000-0008-0000-0500-00004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09" name="Text Box 389">
          <a:extLst>
            <a:ext uri="{FF2B5EF4-FFF2-40B4-BE49-F238E27FC236}">
              <a16:creationId xmlns:a16="http://schemas.microsoft.com/office/drawing/2014/main" id="{00000000-0008-0000-0500-00004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10" name="Text Box 390">
          <a:extLst>
            <a:ext uri="{FF2B5EF4-FFF2-40B4-BE49-F238E27FC236}">
              <a16:creationId xmlns:a16="http://schemas.microsoft.com/office/drawing/2014/main" id="{00000000-0008-0000-0500-00004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11" name="Text Box 391">
          <a:extLst>
            <a:ext uri="{FF2B5EF4-FFF2-40B4-BE49-F238E27FC236}">
              <a16:creationId xmlns:a16="http://schemas.microsoft.com/office/drawing/2014/main" id="{00000000-0008-0000-0500-00004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12" name="Text Box 392">
          <a:extLst>
            <a:ext uri="{FF2B5EF4-FFF2-40B4-BE49-F238E27FC236}">
              <a16:creationId xmlns:a16="http://schemas.microsoft.com/office/drawing/2014/main" id="{00000000-0008-0000-0500-00004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13" name="Text Box 393">
          <a:extLst>
            <a:ext uri="{FF2B5EF4-FFF2-40B4-BE49-F238E27FC236}">
              <a16:creationId xmlns:a16="http://schemas.microsoft.com/office/drawing/2014/main" id="{00000000-0008-0000-0500-00004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14" name="Text Box 394">
          <a:extLst>
            <a:ext uri="{FF2B5EF4-FFF2-40B4-BE49-F238E27FC236}">
              <a16:creationId xmlns:a16="http://schemas.microsoft.com/office/drawing/2014/main" id="{00000000-0008-0000-0500-00004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15" name="Text Box 587">
          <a:extLst>
            <a:ext uri="{FF2B5EF4-FFF2-40B4-BE49-F238E27FC236}">
              <a16:creationId xmlns:a16="http://schemas.microsoft.com/office/drawing/2014/main" id="{00000000-0008-0000-0500-00004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16" name="Text Box 588">
          <a:extLst>
            <a:ext uri="{FF2B5EF4-FFF2-40B4-BE49-F238E27FC236}">
              <a16:creationId xmlns:a16="http://schemas.microsoft.com/office/drawing/2014/main" id="{00000000-0008-0000-0500-00005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17" name="Text Box 589">
          <a:extLst>
            <a:ext uri="{FF2B5EF4-FFF2-40B4-BE49-F238E27FC236}">
              <a16:creationId xmlns:a16="http://schemas.microsoft.com/office/drawing/2014/main" id="{00000000-0008-0000-0500-00005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18" name="Text Box 590">
          <a:extLst>
            <a:ext uri="{FF2B5EF4-FFF2-40B4-BE49-F238E27FC236}">
              <a16:creationId xmlns:a16="http://schemas.microsoft.com/office/drawing/2014/main" id="{00000000-0008-0000-0500-00005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19" name="Text Box 591">
          <a:extLst>
            <a:ext uri="{FF2B5EF4-FFF2-40B4-BE49-F238E27FC236}">
              <a16:creationId xmlns:a16="http://schemas.microsoft.com/office/drawing/2014/main" id="{00000000-0008-0000-0500-00005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20" name="Text Box 592">
          <a:extLst>
            <a:ext uri="{FF2B5EF4-FFF2-40B4-BE49-F238E27FC236}">
              <a16:creationId xmlns:a16="http://schemas.microsoft.com/office/drawing/2014/main" id="{00000000-0008-0000-0500-00005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21" name="Text Box 593">
          <a:extLst>
            <a:ext uri="{FF2B5EF4-FFF2-40B4-BE49-F238E27FC236}">
              <a16:creationId xmlns:a16="http://schemas.microsoft.com/office/drawing/2014/main" id="{00000000-0008-0000-0500-00005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22" name="Text Box 594">
          <a:extLst>
            <a:ext uri="{FF2B5EF4-FFF2-40B4-BE49-F238E27FC236}">
              <a16:creationId xmlns:a16="http://schemas.microsoft.com/office/drawing/2014/main" id="{00000000-0008-0000-0500-00005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23" name="Text Box 595">
          <a:extLst>
            <a:ext uri="{FF2B5EF4-FFF2-40B4-BE49-F238E27FC236}">
              <a16:creationId xmlns:a16="http://schemas.microsoft.com/office/drawing/2014/main" id="{00000000-0008-0000-0500-00005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24" name="Text Box 596">
          <a:extLst>
            <a:ext uri="{FF2B5EF4-FFF2-40B4-BE49-F238E27FC236}">
              <a16:creationId xmlns:a16="http://schemas.microsoft.com/office/drawing/2014/main" id="{00000000-0008-0000-0500-00005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25" name="Text Box 597">
          <a:extLst>
            <a:ext uri="{FF2B5EF4-FFF2-40B4-BE49-F238E27FC236}">
              <a16:creationId xmlns:a16="http://schemas.microsoft.com/office/drawing/2014/main" id="{00000000-0008-0000-0500-00005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26" name="Text Box 598">
          <a:extLst>
            <a:ext uri="{FF2B5EF4-FFF2-40B4-BE49-F238E27FC236}">
              <a16:creationId xmlns:a16="http://schemas.microsoft.com/office/drawing/2014/main" id="{00000000-0008-0000-0500-00005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27" name="Text Box 599">
          <a:extLst>
            <a:ext uri="{FF2B5EF4-FFF2-40B4-BE49-F238E27FC236}">
              <a16:creationId xmlns:a16="http://schemas.microsoft.com/office/drawing/2014/main" id="{00000000-0008-0000-0500-00005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28" name="Text Box 600">
          <a:extLst>
            <a:ext uri="{FF2B5EF4-FFF2-40B4-BE49-F238E27FC236}">
              <a16:creationId xmlns:a16="http://schemas.microsoft.com/office/drawing/2014/main" id="{00000000-0008-0000-0500-00005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29" name="Text Box 601">
          <a:extLst>
            <a:ext uri="{FF2B5EF4-FFF2-40B4-BE49-F238E27FC236}">
              <a16:creationId xmlns:a16="http://schemas.microsoft.com/office/drawing/2014/main" id="{00000000-0008-0000-0500-00005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30" name="Text Box 602">
          <a:extLst>
            <a:ext uri="{FF2B5EF4-FFF2-40B4-BE49-F238E27FC236}">
              <a16:creationId xmlns:a16="http://schemas.microsoft.com/office/drawing/2014/main" id="{00000000-0008-0000-0500-00005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31" name="Text Box 603">
          <a:extLst>
            <a:ext uri="{FF2B5EF4-FFF2-40B4-BE49-F238E27FC236}">
              <a16:creationId xmlns:a16="http://schemas.microsoft.com/office/drawing/2014/main" id="{00000000-0008-0000-0500-00005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32" name="Text Box 604">
          <a:extLst>
            <a:ext uri="{FF2B5EF4-FFF2-40B4-BE49-F238E27FC236}">
              <a16:creationId xmlns:a16="http://schemas.microsoft.com/office/drawing/2014/main" id="{00000000-0008-0000-0500-00006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33" name="Text Box 605">
          <a:extLst>
            <a:ext uri="{FF2B5EF4-FFF2-40B4-BE49-F238E27FC236}">
              <a16:creationId xmlns:a16="http://schemas.microsoft.com/office/drawing/2014/main" id="{00000000-0008-0000-0500-00006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34" name="Text Box 606">
          <a:extLst>
            <a:ext uri="{FF2B5EF4-FFF2-40B4-BE49-F238E27FC236}">
              <a16:creationId xmlns:a16="http://schemas.microsoft.com/office/drawing/2014/main" id="{00000000-0008-0000-0500-00006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35" name="Text Box 607">
          <a:extLst>
            <a:ext uri="{FF2B5EF4-FFF2-40B4-BE49-F238E27FC236}">
              <a16:creationId xmlns:a16="http://schemas.microsoft.com/office/drawing/2014/main" id="{00000000-0008-0000-0500-00006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36" name="Text Box 608">
          <a:extLst>
            <a:ext uri="{FF2B5EF4-FFF2-40B4-BE49-F238E27FC236}">
              <a16:creationId xmlns:a16="http://schemas.microsoft.com/office/drawing/2014/main" id="{00000000-0008-0000-0500-00006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37" name="Text Box 609">
          <a:extLst>
            <a:ext uri="{FF2B5EF4-FFF2-40B4-BE49-F238E27FC236}">
              <a16:creationId xmlns:a16="http://schemas.microsoft.com/office/drawing/2014/main" id="{00000000-0008-0000-0500-00006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38" name="Text Box 610">
          <a:extLst>
            <a:ext uri="{FF2B5EF4-FFF2-40B4-BE49-F238E27FC236}">
              <a16:creationId xmlns:a16="http://schemas.microsoft.com/office/drawing/2014/main" id="{00000000-0008-0000-0500-00006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39" name="Text Box 611">
          <a:extLst>
            <a:ext uri="{FF2B5EF4-FFF2-40B4-BE49-F238E27FC236}">
              <a16:creationId xmlns:a16="http://schemas.microsoft.com/office/drawing/2014/main" id="{00000000-0008-0000-0500-00006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40" name="Text Box 612">
          <a:extLst>
            <a:ext uri="{FF2B5EF4-FFF2-40B4-BE49-F238E27FC236}">
              <a16:creationId xmlns:a16="http://schemas.microsoft.com/office/drawing/2014/main" id="{00000000-0008-0000-0500-00006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41" name="Text Box 613">
          <a:extLst>
            <a:ext uri="{FF2B5EF4-FFF2-40B4-BE49-F238E27FC236}">
              <a16:creationId xmlns:a16="http://schemas.microsoft.com/office/drawing/2014/main" id="{00000000-0008-0000-0500-00006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42" name="Text Box 614">
          <a:extLst>
            <a:ext uri="{FF2B5EF4-FFF2-40B4-BE49-F238E27FC236}">
              <a16:creationId xmlns:a16="http://schemas.microsoft.com/office/drawing/2014/main" id="{00000000-0008-0000-0500-00006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43" name="Text Box 615">
          <a:extLst>
            <a:ext uri="{FF2B5EF4-FFF2-40B4-BE49-F238E27FC236}">
              <a16:creationId xmlns:a16="http://schemas.microsoft.com/office/drawing/2014/main" id="{00000000-0008-0000-0500-00006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44" name="Text Box 616">
          <a:extLst>
            <a:ext uri="{FF2B5EF4-FFF2-40B4-BE49-F238E27FC236}">
              <a16:creationId xmlns:a16="http://schemas.microsoft.com/office/drawing/2014/main" id="{00000000-0008-0000-0500-00006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45" name="Text Box 617">
          <a:extLst>
            <a:ext uri="{FF2B5EF4-FFF2-40B4-BE49-F238E27FC236}">
              <a16:creationId xmlns:a16="http://schemas.microsoft.com/office/drawing/2014/main" id="{00000000-0008-0000-0500-00006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46" name="Text Box 618">
          <a:extLst>
            <a:ext uri="{FF2B5EF4-FFF2-40B4-BE49-F238E27FC236}">
              <a16:creationId xmlns:a16="http://schemas.microsoft.com/office/drawing/2014/main" id="{00000000-0008-0000-0500-00006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47" name="Text Box 619">
          <a:extLst>
            <a:ext uri="{FF2B5EF4-FFF2-40B4-BE49-F238E27FC236}">
              <a16:creationId xmlns:a16="http://schemas.microsoft.com/office/drawing/2014/main" id="{00000000-0008-0000-0500-00006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48" name="Text Box 620">
          <a:extLst>
            <a:ext uri="{FF2B5EF4-FFF2-40B4-BE49-F238E27FC236}">
              <a16:creationId xmlns:a16="http://schemas.microsoft.com/office/drawing/2014/main" id="{00000000-0008-0000-0500-00007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49" name="Text Box 621">
          <a:extLst>
            <a:ext uri="{FF2B5EF4-FFF2-40B4-BE49-F238E27FC236}">
              <a16:creationId xmlns:a16="http://schemas.microsoft.com/office/drawing/2014/main" id="{00000000-0008-0000-0500-00007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50" name="Text Box 622">
          <a:extLst>
            <a:ext uri="{FF2B5EF4-FFF2-40B4-BE49-F238E27FC236}">
              <a16:creationId xmlns:a16="http://schemas.microsoft.com/office/drawing/2014/main" id="{00000000-0008-0000-0500-00007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51" name="Text Box 623">
          <a:extLst>
            <a:ext uri="{FF2B5EF4-FFF2-40B4-BE49-F238E27FC236}">
              <a16:creationId xmlns:a16="http://schemas.microsoft.com/office/drawing/2014/main" id="{00000000-0008-0000-0500-00007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52" name="Text Box 624">
          <a:extLst>
            <a:ext uri="{FF2B5EF4-FFF2-40B4-BE49-F238E27FC236}">
              <a16:creationId xmlns:a16="http://schemas.microsoft.com/office/drawing/2014/main" id="{00000000-0008-0000-0500-00007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53" name="Text Box 625">
          <a:extLst>
            <a:ext uri="{FF2B5EF4-FFF2-40B4-BE49-F238E27FC236}">
              <a16:creationId xmlns:a16="http://schemas.microsoft.com/office/drawing/2014/main" id="{00000000-0008-0000-0500-00007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54" name="Text Box 626">
          <a:extLst>
            <a:ext uri="{FF2B5EF4-FFF2-40B4-BE49-F238E27FC236}">
              <a16:creationId xmlns:a16="http://schemas.microsoft.com/office/drawing/2014/main" id="{00000000-0008-0000-0500-00007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55" name="Text Box 627">
          <a:extLst>
            <a:ext uri="{FF2B5EF4-FFF2-40B4-BE49-F238E27FC236}">
              <a16:creationId xmlns:a16="http://schemas.microsoft.com/office/drawing/2014/main" id="{00000000-0008-0000-0500-00007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56" name="Text Box 628">
          <a:extLst>
            <a:ext uri="{FF2B5EF4-FFF2-40B4-BE49-F238E27FC236}">
              <a16:creationId xmlns:a16="http://schemas.microsoft.com/office/drawing/2014/main" id="{00000000-0008-0000-0500-00007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57" name="Text Box 629">
          <a:extLst>
            <a:ext uri="{FF2B5EF4-FFF2-40B4-BE49-F238E27FC236}">
              <a16:creationId xmlns:a16="http://schemas.microsoft.com/office/drawing/2014/main" id="{00000000-0008-0000-0500-00007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58" name="Text Box 630">
          <a:extLst>
            <a:ext uri="{FF2B5EF4-FFF2-40B4-BE49-F238E27FC236}">
              <a16:creationId xmlns:a16="http://schemas.microsoft.com/office/drawing/2014/main" id="{00000000-0008-0000-0500-00007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59" name="Text Box 631">
          <a:extLst>
            <a:ext uri="{FF2B5EF4-FFF2-40B4-BE49-F238E27FC236}">
              <a16:creationId xmlns:a16="http://schemas.microsoft.com/office/drawing/2014/main" id="{00000000-0008-0000-0500-00007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60" name="Text Box 632">
          <a:extLst>
            <a:ext uri="{FF2B5EF4-FFF2-40B4-BE49-F238E27FC236}">
              <a16:creationId xmlns:a16="http://schemas.microsoft.com/office/drawing/2014/main" id="{00000000-0008-0000-0500-00007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61" name="Text Box 633">
          <a:extLst>
            <a:ext uri="{FF2B5EF4-FFF2-40B4-BE49-F238E27FC236}">
              <a16:creationId xmlns:a16="http://schemas.microsoft.com/office/drawing/2014/main" id="{00000000-0008-0000-0500-00007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62" name="Text Box 634">
          <a:extLst>
            <a:ext uri="{FF2B5EF4-FFF2-40B4-BE49-F238E27FC236}">
              <a16:creationId xmlns:a16="http://schemas.microsoft.com/office/drawing/2014/main" id="{00000000-0008-0000-0500-00007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63" name="Text Box 347">
          <a:extLst>
            <a:ext uri="{FF2B5EF4-FFF2-40B4-BE49-F238E27FC236}">
              <a16:creationId xmlns:a16="http://schemas.microsoft.com/office/drawing/2014/main" id="{00000000-0008-0000-0500-00007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64" name="Text Box 348">
          <a:extLst>
            <a:ext uri="{FF2B5EF4-FFF2-40B4-BE49-F238E27FC236}">
              <a16:creationId xmlns:a16="http://schemas.microsoft.com/office/drawing/2014/main" id="{00000000-0008-0000-0500-00008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65" name="Text Box 349">
          <a:extLst>
            <a:ext uri="{FF2B5EF4-FFF2-40B4-BE49-F238E27FC236}">
              <a16:creationId xmlns:a16="http://schemas.microsoft.com/office/drawing/2014/main" id="{00000000-0008-0000-0500-00008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66" name="Text Box 350">
          <a:extLst>
            <a:ext uri="{FF2B5EF4-FFF2-40B4-BE49-F238E27FC236}">
              <a16:creationId xmlns:a16="http://schemas.microsoft.com/office/drawing/2014/main" id="{00000000-0008-0000-0500-00008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67" name="Text Box 351">
          <a:extLst>
            <a:ext uri="{FF2B5EF4-FFF2-40B4-BE49-F238E27FC236}">
              <a16:creationId xmlns:a16="http://schemas.microsoft.com/office/drawing/2014/main" id="{00000000-0008-0000-0500-00008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68" name="Text Box 352">
          <a:extLst>
            <a:ext uri="{FF2B5EF4-FFF2-40B4-BE49-F238E27FC236}">
              <a16:creationId xmlns:a16="http://schemas.microsoft.com/office/drawing/2014/main" id="{00000000-0008-0000-0500-00008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69" name="Text Box 353">
          <a:extLst>
            <a:ext uri="{FF2B5EF4-FFF2-40B4-BE49-F238E27FC236}">
              <a16:creationId xmlns:a16="http://schemas.microsoft.com/office/drawing/2014/main" id="{00000000-0008-0000-0500-00008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70" name="Text Box 354">
          <a:extLst>
            <a:ext uri="{FF2B5EF4-FFF2-40B4-BE49-F238E27FC236}">
              <a16:creationId xmlns:a16="http://schemas.microsoft.com/office/drawing/2014/main" id="{00000000-0008-0000-0500-00008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71" name="Text Box 355">
          <a:extLst>
            <a:ext uri="{FF2B5EF4-FFF2-40B4-BE49-F238E27FC236}">
              <a16:creationId xmlns:a16="http://schemas.microsoft.com/office/drawing/2014/main" id="{00000000-0008-0000-0500-00008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72" name="Text Box 356">
          <a:extLst>
            <a:ext uri="{FF2B5EF4-FFF2-40B4-BE49-F238E27FC236}">
              <a16:creationId xmlns:a16="http://schemas.microsoft.com/office/drawing/2014/main" id="{00000000-0008-0000-0500-00008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73" name="Text Box 357">
          <a:extLst>
            <a:ext uri="{FF2B5EF4-FFF2-40B4-BE49-F238E27FC236}">
              <a16:creationId xmlns:a16="http://schemas.microsoft.com/office/drawing/2014/main" id="{00000000-0008-0000-0500-00008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74" name="Text Box 358">
          <a:extLst>
            <a:ext uri="{FF2B5EF4-FFF2-40B4-BE49-F238E27FC236}">
              <a16:creationId xmlns:a16="http://schemas.microsoft.com/office/drawing/2014/main" id="{00000000-0008-0000-0500-00008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75" name="Text Box 359">
          <a:extLst>
            <a:ext uri="{FF2B5EF4-FFF2-40B4-BE49-F238E27FC236}">
              <a16:creationId xmlns:a16="http://schemas.microsoft.com/office/drawing/2014/main" id="{00000000-0008-0000-0500-00008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76" name="Text Box 360">
          <a:extLst>
            <a:ext uri="{FF2B5EF4-FFF2-40B4-BE49-F238E27FC236}">
              <a16:creationId xmlns:a16="http://schemas.microsoft.com/office/drawing/2014/main" id="{00000000-0008-0000-0500-00008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77" name="Text Box 361">
          <a:extLst>
            <a:ext uri="{FF2B5EF4-FFF2-40B4-BE49-F238E27FC236}">
              <a16:creationId xmlns:a16="http://schemas.microsoft.com/office/drawing/2014/main" id="{00000000-0008-0000-0500-00008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78" name="Text Box 362">
          <a:extLst>
            <a:ext uri="{FF2B5EF4-FFF2-40B4-BE49-F238E27FC236}">
              <a16:creationId xmlns:a16="http://schemas.microsoft.com/office/drawing/2014/main" id="{00000000-0008-0000-0500-00008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79" name="Text Box 363">
          <a:extLst>
            <a:ext uri="{FF2B5EF4-FFF2-40B4-BE49-F238E27FC236}">
              <a16:creationId xmlns:a16="http://schemas.microsoft.com/office/drawing/2014/main" id="{00000000-0008-0000-0500-00008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80" name="Text Box 364">
          <a:extLst>
            <a:ext uri="{FF2B5EF4-FFF2-40B4-BE49-F238E27FC236}">
              <a16:creationId xmlns:a16="http://schemas.microsoft.com/office/drawing/2014/main" id="{00000000-0008-0000-0500-00009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81" name="Text Box 365">
          <a:extLst>
            <a:ext uri="{FF2B5EF4-FFF2-40B4-BE49-F238E27FC236}">
              <a16:creationId xmlns:a16="http://schemas.microsoft.com/office/drawing/2014/main" id="{00000000-0008-0000-0500-00009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82" name="Text Box 366">
          <a:extLst>
            <a:ext uri="{FF2B5EF4-FFF2-40B4-BE49-F238E27FC236}">
              <a16:creationId xmlns:a16="http://schemas.microsoft.com/office/drawing/2014/main" id="{00000000-0008-0000-0500-00009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83" name="Text Box 367">
          <a:extLst>
            <a:ext uri="{FF2B5EF4-FFF2-40B4-BE49-F238E27FC236}">
              <a16:creationId xmlns:a16="http://schemas.microsoft.com/office/drawing/2014/main" id="{00000000-0008-0000-0500-00009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84" name="Text Box 368">
          <a:extLst>
            <a:ext uri="{FF2B5EF4-FFF2-40B4-BE49-F238E27FC236}">
              <a16:creationId xmlns:a16="http://schemas.microsoft.com/office/drawing/2014/main" id="{00000000-0008-0000-0500-00009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85" name="Text Box 369">
          <a:extLst>
            <a:ext uri="{FF2B5EF4-FFF2-40B4-BE49-F238E27FC236}">
              <a16:creationId xmlns:a16="http://schemas.microsoft.com/office/drawing/2014/main" id="{00000000-0008-0000-0500-00009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86" name="Text Box 370">
          <a:extLst>
            <a:ext uri="{FF2B5EF4-FFF2-40B4-BE49-F238E27FC236}">
              <a16:creationId xmlns:a16="http://schemas.microsoft.com/office/drawing/2014/main" id="{00000000-0008-0000-0500-00009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87" name="Text Box 371">
          <a:extLst>
            <a:ext uri="{FF2B5EF4-FFF2-40B4-BE49-F238E27FC236}">
              <a16:creationId xmlns:a16="http://schemas.microsoft.com/office/drawing/2014/main" id="{00000000-0008-0000-0500-00009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88" name="Text Box 372">
          <a:extLst>
            <a:ext uri="{FF2B5EF4-FFF2-40B4-BE49-F238E27FC236}">
              <a16:creationId xmlns:a16="http://schemas.microsoft.com/office/drawing/2014/main" id="{00000000-0008-0000-0500-00009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89" name="Text Box 373">
          <a:extLst>
            <a:ext uri="{FF2B5EF4-FFF2-40B4-BE49-F238E27FC236}">
              <a16:creationId xmlns:a16="http://schemas.microsoft.com/office/drawing/2014/main" id="{00000000-0008-0000-0500-00009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90" name="Text Box 374">
          <a:extLst>
            <a:ext uri="{FF2B5EF4-FFF2-40B4-BE49-F238E27FC236}">
              <a16:creationId xmlns:a16="http://schemas.microsoft.com/office/drawing/2014/main" id="{00000000-0008-0000-0500-00009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91" name="Text Box 375">
          <a:extLst>
            <a:ext uri="{FF2B5EF4-FFF2-40B4-BE49-F238E27FC236}">
              <a16:creationId xmlns:a16="http://schemas.microsoft.com/office/drawing/2014/main" id="{00000000-0008-0000-0500-00009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92" name="Text Box 376">
          <a:extLst>
            <a:ext uri="{FF2B5EF4-FFF2-40B4-BE49-F238E27FC236}">
              <a16:creationId xmlns:a16="http://schemas.microsoft.com/office/drawing/2014/main" id="{00000000-0008-0000-0500-00009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93" name="Text Box 377">
          <a:extLst>
            <a:ext uri="{FF2B5EF4-FFF2-40B4-BE49-F238E27FC236}">
              <a16:creationId xmlns:a16="http://schemas.microsoft.com/office/drawing/2014/main" id="{00000000-0008-0000-0500-00009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94" name="Text Box 378">
          <a:extLst>
            <a:ext uri="{FF2B5EF4-FFF2-40B4-BE49-F238E27FC236}">
              <a16:creationId xmlns:a16="http://schemas.microsoft.com/office/drawing/2014/main" id="{00000000-0008-0000-0500-00009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95" name="Text Box 379">
          <a:extLst>
            <a:ext uri="{FF2B5EF4-FFF2-40B4-BE49-F238E27FC236}">
              <a16:creationId xmlns:a16="http://schemas.microsoft.com/office/drawing/2014/main" id="{00000000-0008-0000-0500-00009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96" name="Text Box 380">
          <a:extLst>
            <a:ext uri="{FF2B5EF4-FFF2-40B4-BE49-F238E27FC236}">
              <a16:creationId xmlns:a16="http://schemas.microsoft.com/office/drawing/2014/main" id="{00000000-0008-0000-0500-0000A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97" name="Text Box 381">
          <a:extLst>
            <a:ext uri="{FF2B5EF4-FFF2-40B4-BE49-F238E27FC236}">
              <a16:creationId xmlns:a16="http://schemas.microsoft.com/office/drawing/2014/main" id="{00000000-0008-0000-0500-0000A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98" name="Text Box 382">
          <a:extLst>
            <a:ext uri="{FF2B5EF4-FFF2-40B4-BE49-F238E27FC236}">
              <a16:creationId xmlns:a16="http://schemas.microsoft.com/office/drawing/2014/main" id="{00000000-0008-0000-0500-0000A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899" name="Text Box 383">
          <a:extLst>
            <a:ext uri="{FF2B5EF4-FFF2-40B4-BE49-F238E27FC236}">
              <a16:creationId xmlns:a16="http://schemas.microsoft.com/office/drawing/2014/main" id="{00000000-0008-0000-0500-0000A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00" name="Text Box 384">
          <a:extLst>
            <a:ext uri="{FF2B5EF4-FFF2-40B4-BE49-F238E27FC236}">
              <a16:creationId xmlns:a16="http://schemas.microsoft.com/office/drawing/2014/main" id="{00000000-0008-0000-0500-0000A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01" name="Text Box 385">
          <a:extLst>
            <a:ext uri="{FF2B5EF4-FFF2-40B4-BE49-F238E27FC236}">
              <a16:creationId xmlns:a16="http://schemas.microsoft.com/office/drawing/2014/main" id="{00000000-0008-0000-0500-0000A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02" name="Text Box 386">
          <a:extLst>
            <a:ext uri="{FF2B5EF4-FFF2-40B4-BE49-F238E27FC236}">
              <a16:creationId xmlns:a16="http://schemas.microsoft.com/office/drawing/2014/main" id="{00000000-0008-0000-0500-0000A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03" name="Text Box 387">
          <a:extLst>
            <a:ext uri="{FF2B5EF4-FFF2-40B4-BE49-F238E27FC236}">
              <a16:creationId xmlns:a16="http://schemas.microsoft.com/office/drawing/2014/main" id="{00000000-0008-0000-0500-0000A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04" name="Text Box 388">
          <a:extLst>
            <a:ext uri="{FF2B5EF4-FFF2-40B4-BE49-F238E27FC236}">
              <a16:creationId xmlns:a16="http://schemas.microsoft.com/office/drawing/2014/main" id="{00000000-0008-0000-0500-0000A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05" name="Text Box 389">
          <a:extLst>
            <a:ext uri="{FF2B5EF4-FFF2-40B4-BE49-F238E27FC236}">
              <a16:creationId xmlns:a16="http://schemas.microsoft.com/office/drawing/2014/main" id="{00000000-0008-0000-0500-0000A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06" name="Text Box 390">
          <a:extLst>
            <a:ext uri="{FF2B5EF4-FFF2-40B4-BE49-F238E27FC236}">
              <a16:creationId xmlns:a16="http://schemas.microsoft.com/office/drawing/2014/main" id="{00000000-0008-0000-0500-0000A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07" name="Text Box 391">
          <a:extLst>
            <a:ext uri="{FF2B5EF4-FFF2-40B4-BE49-F238E27FC236}">
              <a16:creationId xmlns:a16="http://schemas.microsoft.com/office/drawing/2014/main" id="{00000000-0008-0000-0500-0000A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08" name="Text Box 392">
          <a:extLst>
            <a:ext uri="{FF2B5EF4-FFF2-40B4-BE49-F238E27FC236}">
              <a16:creationId xmlns:a16="http://schemas.microsoft.com/office/drawing/2014/main" id="{00000000-0008-0000-0500-0000A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09" name="Text Box 393">
          <a:extLst>
            <a:ext uri="{FF2B5EF4-FFF2-40B4-BE49-F238E27FC236}">
              <a16:creationId xmlns:a16="http://schemas.microsoft.com/office/drawing/2014/main" id="{00000000-0008-0000-0500-0000A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10" name="Text Box 394">
          <a:extLst>
            <a:ext uri="{FF2B5EF4-FFF2-40B4-BE49-F238E27FC236}">
              <a16:creationId xmlns:a16="http://schemas.microsoft.com/office/drawing/2014/main" id="{00000000-0008-0000-0500-0000A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11" name="Text Box 587">
          <a:extLst>
            <a:ext uri="{FF2B5EF4-FFF2-40B4-BE49-F238E27FC236}">
              <a16:creationId xmlns:a16="http://schemas.microsoft.com/office/drawing/2014/main" id="{00000000-0008-0000-0500-0000A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12" name="Text Box 588">
          <a:extLst>
            <a:ext uri="{FF2B5EF4-FFF2-40B4-BE49-F238E27FC236}">
              <a16:creationId xmlns:a16="http://schemas.microsoft.com/office/drawing/2014/main" id="{00000000-0008-0000-0500-0000B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13" name="Text Box 589">
          <a:extLst>
            <a:ext uri="{FF2B5EF4-FFF2-40B4-BE49-F238E27FC236}">
              <a16:creationId xmlns:a16="http://schemas.microsoft.com/office/drawing/2014/main" id="{00000000-0008-0000-0500-0000B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14" name="Text Box 590">
          <a:extLst>
            <a:ext uri="{FF2B5EF4-FFF2-40B4-BE49-F238E27FC236}">
              <a16:creationId xmlns:a16="http://schemas.microsoft.com/office/drawing/2014/main" id="{00000000-0008-0000-0500-0000B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15" name="Text Box 591">
          <a:extLst>
            <a:ext uri="{FF2B5EF4-FFF2-40B4-BE49-F238E27FC236}">
              <a16:creationId xmlns:a16="http://schemas.microsoft.com/office/drawing/2014/main" id="{00000000-0008-0000-0500-0000B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16" name="Text Box 592">
          <a:extLst>
            <a:ext uri="{FF2B5EF4-FFF2-40B4-BE49-F238E27FC236}">
              <a16:creationId xmlns:a16="http://schemas.microsoft.com/office/drawing/2014/main" id="{00000000-0008-0000-0500-0000B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17" name="Text Box 593">
          <a:extLst>
            <a:ext uri="{FF2B5EF4-FFF2-40B4-BE49-F238E27FC236}">
              <a16:creationId xmlns:a16="http://schemas.microsoft.com/office/drawing/2014/main" id="{00000000-0008-0000-0500-0000B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18" name="Text Box 594">
          <a:extLst>
            <a:ext uri="{FF2B5EF4-FFF2-40B4-BE49-F238E27FC236}">
              <a16:creationId xmlns:a16="http://schemas.microsoft.com/office/drawing/2014/main" id="{00000000-0008-0000-0500-0000B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19" name="Text Box 595">
          <a:extLst>
            <a:ext uri="{FF2B5EF4-FFF2-40B4-BE49-F238E27FC236}">
              <a16:creationId xmlns:a16="http://schemas.microsoft.com/office/drawing/2014/main" id="{00000000-0008-0000-0500-0000B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20" name="Text Box 596">
          <a:extLst>
            <a:ext uri="{FF2B5EF4-FFF2-40B4-BE49-F238E27FC236}">
              <a16:creationId xmlns:a16="http://schemas.microsoft.com/office/drawing/2014/main" id="{00000000-0008-0000-0500-0000B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21" name="Text Box 597">
          <a:extLst>
            <a:ext uri="{FF2B5EF4-FFF2-40B4-BE49-F238E27FC236}">
              <a16:creationId xmlns:a16="http://schemas.microsoft.com/office/drawing/2014/main" id="{00000000-0008-0000-0500-0000B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22" name="Text Box 598">
          <a:extLst>
            <a:ext uri="{FF2B5EF4-FFF2-40B4-BE49-F238E27FC236}">
              <a16:creationId xmlns:a16="http://schemas.microsoft.com/office/drawing/2014/main" id="{00000000-0008-0000-0500-0000B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23" name="Text Box 599">
          <a:extLst>
            <a:ext uri="{FF2B5EF4-FFF2-40B4-BE49-F238E27FC236}">
              <a16:creationId xmlns:a16="http://schemas.microsoft.com/office/drawing/2014/main" id="{00000000-0008-0000-0500-0000B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24" name="Text Box 600">
          <a:extLst>
            <a:ext uri="{FF2B5EF4-FFF2-40B4-BE49-F238E27FC236}">
              <a16:creationId xmlns:a16="http://schemas.microsoft.com/office/drawing/2014/main" id="{00000000-0008-0000-0500-0000B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25" name="Text Box 601">
          <a:extLst>
            <a:ext uri="{FF2B5EF4-FFF2-40B4-BE49-F238E27FC236}">
              <a16:creationId xmlns:a16="http://schemas.microsoft.com/office/drawing/2014/main" id="{00000000-0008-0000-0500-0000B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26" name="Text Box 602">
          <a:extLst>
            <a:ext uri="{FF2B5EF4-FFF2-40B4-BE49-F238E27FC236}">
              <a16:creationId xmlns:a16="http://schemas.microsoft.com/office/drawing/2014/main" id="{00000000-0008-0000-0500-0000B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27" name="Text Box 603">
          <a:extLst>
            <a:ext uri="{FF2B5EF4-FFF2-40B4-BE49-F238E27FC236}">
              <a16:creationId xmlns:a16="http://schemas.microsoft.com/office/drawing/2014/main" id="{00000000-0008-0000-0500-0000B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28" name="Text Box 604">
          <a:extLst>
            <a:ext uri="{FF2B5EF4-FFF2-40B4-BE49-F238E27FC236}">
              <a16:creationId xmlns:a16="http://schemas.microsoft.com/office/drawing/2014/main" id="{00000000-0008-0000-0500-0000C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29" name="Text Box 605">
          <a:extLst>
            <a:ext uri="{FF2B5EF4-FFF2-40B4-BE49-F238E27FC236}">
              <a16:creationId xmlns:a16="http://schemas.microsoft.com/office/drawing/2014/main" id="{00000000-0008-0000-0500-0000C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30" name="Text Box 606">
          <a:extLst>
            <a:ext uri="{FF2B5EF4-FFF2-40B4-BE49-F238E27FC236}">
              <a16:creationId xmlns:a16="http://schemas.microsoft.com/office/drawing/2014/main" id="{00000000-0008-0000-0500-0000C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31" name="Text Box 607">
          <a:extLst>
            <a:ext uri="{FF2B5EF4-FFF2-40B4-BE49-F238E27FC236}">
              <a16:creationId xmlns:a16="http://schemas.microsoft.com/office/drawing/2014/main" id="{00000000-0008-0000-0500-0000C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32" name="Text Box 608">
          <a:extLst>
            <a:ext uri="{FF2B5EF4-FFF2-40B4-BE49-F238E27FC236}">
              <a16:creationId xmlns:a16="http://schemas.microsoft.com/office/drawing/2014/main" id="{00000000-0008-0000-0500-0000C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33" name="Text Box 609">
          <a:extLst>
            <a:ext uri="{FF2B5EF4-FFF2-40B4-BE49-F238E27FC236}">
              <a16:creationId xmlns:a16="http://schemas.microsoft.com/office/drawing/2014/main" id="{00000000-0008-0000-0500-0000C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34" name="Text Box 610">
          <a:extLst>
            <a:ext uri="{FF2B5EF4-FFF2-40B4-BE49-F238E27FC236}">
              <a16:creationId xmlns:a16="http://schemas.microsoft.com/office/drawing/2014/main" id="{00000000-0008-0000-0500-0000C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35" name="Text Box 611">
          <a:extLst>
            <a:ext uri="{FF2B5EF4-FFF2-40B4-BE49-F238E27FC236}">
              <a16:creationId xmlns:a16="http://schemas.microsoft.com/office/drawing/2014/main" id="{00000000-0008-0000-0500-0000C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36" name="Text Box 612">
          <a:extLst>
            <a:ext uri="{FF2B5EF4-FFF2-40B4-BE49-F238E27FC236}">
              <a16:creationId xmlns:a16="http://schemas.microsoft.com/office/drawing/2014/main" id="{00000000-0008-0000-0500-0000C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37" name="Text Box 613">
          <a:extLst>
            <a:ext uri="{FF2B5EF4-FFF2-40B4-BE49-F238E27FC236}">
              <a16:creationId xmlns:a16="http://schemas.microsoft.com/office/drawing/2014/main" id="{00000000-0008-0000-0500-0000C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38" name="Text Box 614">
          <a:extLst>
            <a:ext uri="{FF2B5EF4-FFF2-40B4-BE49-F238E27FC236}">
              <a16:creationId xmlns:a16="http://schemas.microsoft.com/office/drawing/2014/main" id="{00000000-0008-0000-0500-0000C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39" name="Text Box 615">
          <a:extLst>
            <a:ext uri="{FF2B5EF4-FFF2-40B4-BE49-F238E27FC236}">
              <a16:creationId xmlns:a16="http://schemas.microsoft.com/office/drawing/2014/main" id="{00000000-0008-0000-0500-0000C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40" name="Text Box 616">
          <a:extLst>
            <a:ext uri="{FF2B5EF4-FFF2-40B4-BE49-F238E27FC236}">
              <a16:creationId xmlns:a16="http://schemas.microsoft.com/office/drawing/2014/main" id="{00000000-0008-0000-0500-0000C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41" name="Text Box 617">
          <a:extLst>
            <a:ext uri="{FF2B5EF4-FFF2-40B4-BE49-F238E27FC236}">
              <a16:creationId xmlns:a16="http://schemas.microsoft.com/office/drawing/2014/main" id="{00000000-0008-0000-0500-0000C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42" name="Text Box 618">
          <a:extLst>
            <a:ext uri="{FF2B5EF4-FFF2-40B4-BE49-F238E27FC236}">
              <a16:creationId xmlns:a16="http://schemas.microsoft.com/office/drawing/2014/main" id="{00000000-0008-0000-0500-0000C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43" name="Text Box 619">
          <a:extLst>
            <a:ext uri="{FF2B5EF4-FFF2-40B4-BE49-F238E27FC236}">
              <a16:creationId xmlns:a16="http://schemas.microsoft.com/office/drawing/2014/main" id="{00000000-0008-0000-0500-0000C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44" name="Text Box 620">
          <a:extLst>
            <a:ext uri="{FF2B5EF4-FFF2-40B4-BE49-F238E27FC236}">
              <a16:creationId xmlns:a16="http://schemas.microsoft.com/office/drawing/2014/main" id="{00000000-0008-0000-0500-0000D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45" name="Text Box 621">
          <a:extLst>
            <a:ext uri="{FF2B5EF4-FFF2-40B4-BE49-F238E27FC236}">
              <a16:creationId xmlns:a16="http://schemas.microsoft.com/office/drawing/2014/main" id="{00000000-0008-0000-0500-0000D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46" name="Text Box 622">
          <a:extLst>
            <a:ext uri="{FF2B5EF4-FFF2-40B4-BE49-F238E27FC236}">
              <a16:creationId xmlns:a16="http://schemas.microsoft.com/office/drawing/2014/main" id="{00000000-0008-0000-0500-0000D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47" name="Text Box 623">
          <a:extLst>
            <a:ext uri="{FF2B5EF4-FFF2-40B4-BE49-F238E27FC236}">
              <a16:creationId xmlns:a16="http://schemas.microsoft.com/office/drawing/2014/main" id="{00000000-0008-0000-0500-0000D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48" name="Text Box 624">
          <a:extLst>
            <a:ext uri="{FF2B5EF4-FFF2-40B4-BE49-F238E27FC236}">
              <a16:creationId xmlns:a16="http://schemas.microsoft.com/office/drawing/2014/main" id="{00000000-0008-0000-0500-0000D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49" name="Text Box 625">
          <a:extLst>
            <a:ext uri="{FF2B5EF4-FFF2-40B4-BE49-F238E27FC236}">
              <a16:creationId xmlns:a16="http://schemas.microsoft.com/office/drawing/2014/main" id="{00000000-0008-0000-0500-0000D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50" name="Text Box 626">
          <a:extLst>
            <a:ext uri="{FF2B5EF4-FFF2-40B4-BE49-F238E27FC236}">
              <a16:creationId xmlns:a16="http://schemas.microsoft.com/office/drawing/2014/main" id="{00000000-0008-0000-0500-0000D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51" name="Text Box 627">
          <a:extLst>
            <a:ext uri="{FF2B5EF4-FFF2-40B4-BE49-F238E27FC236}">
              <a16:creationId xmlns:a16="http://schemas.microsoft.com/office/drawing/2014/main" id="{00000000-0008-0000-0500-0000D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52" name="Text Box 628">
          <a:extLst>
            <a:ext uri="{FF2B5EF4-FFF2-40B4-BE49-F238E27FC236}">
              <a16:creationId xmlns:a16="http://schemas.microsoft.com/office/drawing/2014/main" id="{00000000-0008-0000-0500-0000D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53" name="Text Box 629">
          <a:extLst>
            <a:ext uri="{FF2B5EF4-FFF2-40B4-BE49-F238E27FC236}">
              <a16:creationId xmlns:a16="http://schemas.microsoft.com/office/drawing/2014/main" id="{00000000-0008-0000-0500-0000D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54" name="Text Box 630">
          <a:extLst>
            <a:ext uri="{FF2B5EF4-FFF2-40B4-BE49-F238E27FC236}">
              <a16:creationId xmlns:a16="http://schemas.microsoft.com/office/drawing/2014/main" id="{00000000-0008-0000-0500-0000D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55" name="Text Box 631">
          <a:extLst>
            <a:ext uri="{FF2B5EF4-FFF2-40B4-BE49-F238E27FC236}">
              <a16:creationId xmlns:a16="http://schemas.microsoft.com/office/drawing/2014/main" id="{00000000-0008-0000-0500-0000D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56" name="Text Box 632">
          <a:extLst>
            <a:ext uri="{FF2B5EF4-FFF2-40B4-BE49-F238E27FC236}">
              <a16:creationId xmlns:a16="http://schemas.microsoft.com/office/drawing/2014/main" id="{00000000-0008-0000-0500-0000D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57" name="Text Box 633">
          <a:extLst>
            <a:ext uri="{FF2B5EF4-FFF2-40B4-BE49-F238E27FC236}">
              <a16:creationId xmlns:a16="http://schemas.microsoft.com/office/drawing/2014/main" id="{00000000-0008-0000-0500-0000D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58" name="Text Box 634">
          <a:extLst>
            <a:ext uri="{FF2B5EF4-FFF2-40B4-BE49-F238E27FC236}">
              <a16:creationId xmlns:a16="http://schemas.microsoft.com/office/drawing/2014/main" id="{00000000-0008-0000-0500-0000D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59" name="Text Box 1561">
          <a:extLst>
            <a:ext uri="{FF2B5EF4-FFF2-40B4-BE49-F238E27FC236}">
              <a16:creationId xmlns:a16="http://schemas.microsoft.com/office/drawing/2014/main" id="{00000000-0008-0000-0500-0000D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60" name="Text Box 1562">
          <a:extLst>
            <a:ext uri="{FF2B5EF4-FFF2-40B4-BE49-F238E27FC236}">
              <a16:creationId xmlns:a16="http://schemas.microsoft.com/office/drawing/2014/main" id="{00000000-0008-0000-0500-0000E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61" name="Text Box 1563">
          <a:extLst>
            <a:ext uri="{FF2B5EF4-FFF2-40B4-BE49-F238E27FC236}">
              <a16:creationId xmlns:a16="http://schemas.microsoft.com/office/drawing/2014/main" id="{00000000-0008-0000-0500-0000E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62" name="Text Box 1564">
          <a:extLst>
            <a:ext uri="{FF2B5EF4-FFF2-40B4-BE49-F238E27FC236}">
              <a16:creationId xmlns:a16="http://schemas.microsoft.com/office/drawing/2014/main" id="{00000000-0008-0000-0500-0000E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63" name="Text Box 1565">
          <a:extLst>
            <a:ext uri="{FF2B5EF4-FFF2-40B4-BE49-F238E27FC236}">
              <a16:creationId xmlns:a16="http://schemas.microsoft.com/office/drawing/2014/main" id="{00000000-0008-0000-0500-0000E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64" name="Text Box 1566">
          <a:extLst>
            <a:ext uri="{FF2B5EF4-FFF2-40B4-BE49-F238E27FC236}">
              <a16:creationId xmlns:a16="http://schemas.microsoft.com/office/drawing/2014/main" id="{00000000-0008-0000-0500-0000E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65" name="Text Box 1567">
          <a:extLst>
            <a:ext uri="{FF2B5EF4-FFF2-40B4-BE49-F238E27FC236}">
              <a16:creationId xmlns:a16="http://schemas.microsoft.com/office/drawing/2014/main" id="{00000000-0008-0000-0500-0000E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66" name="Text Box 1568">
          <a:extLst>
            <a:ext uri="{FF2B5EF4-FFF2-40B4-BE49-F238E27FC236}">
              <a16:creationId xmlns:a16="http://schemas.microsoft.com/office/drawing/2014/main" id="{00000000-0008-0000-0500-0000E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67" name="Text Box 1569">
          <a:extLst>
            <a:ext uri="{FF2B5EF4-FFF2-40B4-BE49-F238E27FC236}">
              <a16:creationId xmlns:a16="http://schemas.microsoft.com/office/drawing/2014/main" id="{00000000-0008-0000-0500-0000E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68" name="Text Box 1570">
          <a:extLst>
            <a:ext uri="{FF2B5EF4-FFF2-40B4-BE49-F238E27FC236}">
              <a16:creationId xmlns:a16="http://schemas.microsoft.com/office/drawing/2014/main" id="{00000000-0008-0000-0500-0000E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69" name="Text Box 1571">
          <a:extLst>
            <a:ext uri="{FF2B5EF4-FFF2-40B4-BE49-F238E27FC236}">
              <a16:creationId xmlns:a16="http://schemas.microsoft.com/office/drawing/2014/main" id="{00000000-0008-0000-0500-0000E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70" name="Text Box 1572">
          <a:extLst>
            <a:ext uri="{FF2B5EF4-FFF2-40B4-BE49-F238E27FC236}">
              <a16:creationId xmlns:a16="http://schemas.microsoft.com/office/drawing/2014/main" id="{00000000-0008-0000-0500-0000E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71" name="Text Box 1573">
          <a:extLst>
            <a:ext uri="{FF2B5EF4-FFF2-40B4-BE49-F238E27FC236}">
              <a16:creationId xmlns:a16="http://schemas.microsoft.com/office/drawing/2014/main" id="{00000000-0008-0000-0500-0000E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72" name="Text Box 1574">
          <a:extLst>
            <a:ext uri="{FF2B5EF4-FFF2-40B4-BE49-F238E27FC236}">
              <a16:creationId xmlns:a16="http://schemas.microsoft.com/office/drawing/2014/main" id="{00000000-0008-0000-0500-0000E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73" name="Text Box 1575">
          <a:extLst>
            <a:ext uri="{FF2B5EF4-FFF2-40B4-BE49-F238E27FC236}">
              <a16:creationId xmlns:a16="http://schemas.microsoft.com/office/drawing/2014/main" id="{00000000-0008-0000-0500-0000E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74" name="Text Box 1576">
          <a:extLst>
            <a:ext uri="{FF2B5EF4-FFF2-40B4-BE49-F238E27FC236}">
              <a16:creationId xmlns:a16="http://schemas.microsoft.com/office/drawing/2014/main" id="{00000000-0008-0000-0500-0000E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75" name="Text Box 1577">
          <a:extLst>
            <a:ext uri="{FF2B5EF4-FFF2-40B4-BE49-F238E27FC236}">
              <a16:creationId xmlns:a16="http://schemas.microsoft.com/office/drawing/2014/main" id="{00000000-0008-0000-0500-0000E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76" name="Text Box 1578">
          <a:extLst>
            <a:ext uri="{FF2B5EF4-FFF2-40B4-BE49-F238E27FC236}">
              <a16:creationId xmlns:a16="http://schemas.microsoft.com/office/drawing/2014/main" id="{00000000-0008-0000-0500-0000F0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77" name="Text Box 1579">
          <a:extLst>
            <a:ext uri="{FF2B5EF4-FFF2-40B4-BE49-F238E27FC236}">
              <a16:creationId xmlns:a16="http://schemas.microsoft.com/office/drawing/2014/main" id="{00000000-0008-0000-0500-0000F1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78" name="Text Box 1580">
          <a:extLst>
            <a:ext uri="{FF2B5EF4-FFF2-40B4-BE49-F238E27FC236}">
              <a16:creationId xmlns:a16="http://schemas.microsoft.com/office/drawing/2014/main" id="{00000000-0008-0000-0500-0000F2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79" name="Text Box 1581">
          <a:extLst>
            <a:ext uri="{FF2B5EF4-FFF2-40B4-BE49-F238E27FC236}">
              <a16:creationId xmlns:a16="http://schemas.microsoft.com/office/drawing/2014/main" id="{00000000-0008-0000-0500-0000F3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80" name="Text Box 1582">
          <a:extLst>
            <a:ext uri="{FF2B5EF4-FFF2-40B4-BE49-F238E27FC236}">
              <a16:creationId xmlns:a16="http://schemas.microsoft.com/office/drawing/2014/main" id="{00000000-0008-0000-0500-0000F4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81" name="Text Box 1583">
          <a:extLst>
            <a:ext uri="{FF2B5EF4-FFF2-40B4-BE49-F238E27FC236}">
              <a16:creationId xmlns:a16="http://schemas.microsoft.com/office/drawing/2014/main" id="{00000000-0008-0000-0500-0000F5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82" name="Text Box 1584">
          <a:extLst>
            <a:ext uri="{FF2B5EF4-FFF2-40B4-BE49-F238E27FC236}">
              <a16:creationId xmlns:a16="http://schemas.microsoft.com/office/drawing/2014/main" id="{00000000-0008-0000-0500-0000F6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83" name="Text Box 1585">
          <a:extLst>
            <a:ext uri="{FF2B5EF4-FFF2-40B4-BE49-F238E27FC236}">
              <a16:creationId xmlns:a16="http://schemas.microsoft.com/office/drawing/2014/main" id="{00000000-0008-0000-0500-0000F7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84" name="Text Box 1586">
          <a:extLst>
            <a:ext uri="{FF2B5EF4-FFF2-40B4-BE49-F238E27FC236}">
              <a16:creationId xmlns:a16="http://schemas.microsoft.com/office/drawing/2014/main" id="{00000000-0008-0000-0500-0000F8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85" name="Text Box 1587">
          <a:extLst>
            <a:ext uri="{FF2B5EF4-FFF2-40B4-BE49-F238E27FC236}">
              <a16:creationId xmlns:a16="http://schemas.microsoft.com/office/drawing/2014/main" id="{00000000-0008-0000-0500-0000F9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86" name="Text Box 1588">
          <a:extLst>
            <a:ext uri="{FF2B5EF4-FFF2-40B4-BE49-F238E27FC236}">
              <a16:creationId xmlns:a16="http://schemas.microsoft.com/office/drawing/2014/main" id="{00000000-0008-0000-0500-0000FA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87" name="Text Box 1589">
          <a:extLst>
            <a:ext uri="{FF2B5EF4-FFF2-40B4-BE49-F238E27FC236}">
              <a16:creationId xmlns:a16="http://schemas.microsoft.com/office/drawing/2014/main" id="{00000000-0008-0000-0500-0000FB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88" name="Text Box 1590">
          <a:extLst>
            <a:ext uri="{FF2B5EF4-FFF2-40B4-BE49-F238E27FC236}">
              <a16:creationId xmlns:a16="http://schemas.microsoft.com/office/drawing/2014/main" id="{00000000-0008-0000-0500-0000FC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89" name="Text Box 1591">
          <a:extLst>
            <a:ext uri="{FF2B5EF4-FFF2-40B4-BE49-F238E27FC236}">
              <a16:creationId xmlns:a16="http://schemas.microsoft.com/office/drawing/2014/main" id="{00000000-0008-0000-0500-0000FD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90" name="Text Box 1592">
          <a:extLst>
            <a:ext uri="{FF2B5EF4-FFF2-40B4-BE49-F238E27FC236}">
              <a16:creationId xmlns:a16="http://schemas.microsoft.com/office/drawing/2014/main" id="{00000000-0008-0000-0500-0000FE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91" name="Text Box 1593">
          <a:extLst>
            <a:ext uri="{FF2B5EF4-FFF2-40B4-BE49-F238E27FC236}">
              <a16:creationId xmlns:a16="http://schemas.microsoft.com/office/drawing/2014/main" id="{00000000-0008-0000-0500-0000FF5C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92" name="Text Box 1594">
          <a:extLst>
            <a:ext uri="{FF2B5EF4-FFF2-40B4-BE49-F238E27FC236}">
              <a16:creationId xmlns:a16="http://schemas.microsoft.com/office/drawing/2014/main" id="{00000000-0008-0000-0500-00000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93" name="Text Box 1595">
          <a:extLst>
            <a:ext uri="{FF2B5EF4-FFF2-40B4-BE49-F238E27FC236}">
              <a16:creationId xmlns:a16="http://schemas.microsoft.com/office/drawing/2014/main" id="{00000000-0008-0000-0500-00000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94" name="Text Box 1596">
          <a:extLst>
            <a:ext uri="{FF2B5EF4-FFF2-40B4-BE49-F238E27FC236}">
              <a16:creationId xmlns:a16="http://schemas.microsoft.com/office/drawing/2014/main" id="{00000000-0008-0000-0500-00000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95" name="Text Box 1597">
          <a:extLst>
            <a:ext uri="{FF2B5EF4-FFF2-40B4-BE49-F238E27FC236}">
              <a16:creationId xmlns:a16="http://schemas.microsoft.com/office/drawing/2014/main" id="{00000000-0008-0000-0500-00000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96" name="Text Box 1598">
          <a:extLst>
            <a:ext uri="{FF2B5EF4-FFF2-40B4-BE49-F238E27FC236}">
              <a16:creationId xmlns:a16="http://schemas.microsoft.com/office/drawing/2014/main" id="{00000000-0008-0000-0500-00000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97" name="Text Box 1599">
          <a:extLst>
            <a:ext uri="{FF2B5EF4-FFF2-40B4-BE49-F238E27FC236}">
              <a16:creationId xmlns:a16="http://schemas.microsoft.com/office/drawing/2014/main" id="{00000000-0008-0000-0500-00000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98" name="Text Box 1600">
          <a:extLst>
            <a:ext uri="{FF2B5EF4-FFF2-40B4-BE49-F238E27FC236}">
              <a16:creationId xmlns:a16="http://schemas.microsoft.com/office/drawing/2014/main" id="{00000000-0008-0000-0500-00000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8999" name="Text Box 347">
          <a:extLst>
            <a:ext uri="{FF2B5EF4-FFF2-40B4-BE49-F238E27FC236}">
              <a16:creationId xmlns:a16="http://schemas.microsoft.com/office/drawing/2014/main" id="{00000000-0008-0000-0500-00000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00" name="Text Box 348">
          <a:extLst>
            <a:ext uri="{FF2B5EF4-FFF2-40B4-BE49-F238E27FC236}">
              <a16:creationId xmlns:a16="http://schemas.microsoft.com/office/drawing/2014/main" id="{00000000-0008-0000-0500-00000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01" name="Text Box 349">
          <a:extLst>
            <a:ext uri="{FF2B5EF4-FFF2-40B4-BE49-F238E27FC236}">
              <a16:creationId xmlns:a16="http://schemas.microsoft.com/office/drawing/2014/main" id="{00000000-0008-0000-0500-00000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02" name="Text Box 350">
          <a:extLst>
            <a:ext uri="{FF2B5EF4-FFF2-40B4-BE49-F238E27FC236}">
              <a16:creationId xmlns:a16="http://schemas.microsoft.com/office/drawing/2014/main" id="{00000000-0008-0000-0500-00000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03" name="Text Box 351">
          <a:extLst>
            <a:ext uri="{FF2B5EF4-FFF2-40B4-BE49-F238E27FC236}">
              <a16:creationId xmlns:a16="http://schemas.microsoft.com/office/drawing/2014/main" id="{00000000-0008-0000-0500-00000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04" name="Text Box 352">
          <a:extLst>
            <a:ext uri="{FF2B5EF4-FFF2-40B4-BE49-F238E27FC236}">
              <a16:creationId xmlns:a16="http://schemas.microsoft.com/office/drawing/2014/main" id="{00000000-0008-0000-0500-00000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05" name="Text Box 353">
          <a:extLst>
            <a:ext uri="{FF2B5EF4-FFF2-40B4-BE49-F238E27FC236}">
              <a16:creationId xmlns:a16="http://schemas.microsoft.com/office/drawing/2014/main" id="{00000000-0008-0000-0500-00000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06" name="Text Box 354">
          <a:extLst>
            <a:ext uri="{FF2B5EF4-FFF2-40B4-BE49-F238E27FC236}">
              <a16:creationId xmlns:a16="http://schemas.microsoft.com/office/drawing/2014/main" id="{00000000-0008-0000-0500-00000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07" name="Text Box 355">
          <a:extLst>
            <a:ext uri="{FF2B5EF4-FFF2-40B4-BE49-F238E27FC236}">
              <a16:creationId xmlns:a16="http://schemas.microsoft.com/office/drawing/2014/main" id="{00000000-0008-0000-0500-00000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08" name="Text Box 356">
          <a:extLst>
            <a:ext uri="{FF2B5EF4-FFF2-40B4-BE49-F238E27FC236}">
              <a16:creationId xmlns:a16="http://schemas.microsoft.com/office/drawing/2014/main" id="{00000000-0008-0000-0500-00001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09" name="Text Box 357">
          <a:extLst>
            <a:ext uri="{FF2B5EF4-FFF2-40B4-BE49-F238E27FC236}">
              <a16:creationId xmlns:a16="http://schemas.microsoft.com/office/drawing/2014/main" id="{00000000-0008-0000-0500-00001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10" name="Text Box 358">
          <a:extLst>
            <a:ext uri="{FF2B5EF4-FFF2-40B4-BE49-F238E27FC236}">
              <a16:creationId xmlns:a16="http://schemas.microsoft.com/office/drawing/2014/main" id="{00000000-0008-0000-0500-00001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11" name="Text Box 359">
          <a:extLst>
            <a:ext uri="{FF2B5EF4-FFF2-40B4-BE49-F238E27FC236}">
              <a16:creationId xmlns:a16="http://schemas.microsoft.com/office/drawing/2014/main" id="{00000000-0008-0000-0500-00001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12" name="Text Box 360">
          <a:extLst>
            <a:ext uri="{FF2B5EF4-FFF2-40B4-BE49-F238E27FC236}">
              <a16:creationId xmlns:a16="http://schemas.microsoft.com/office/drawing/2014/main" id="{00000000-0008-0000-0500-00001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13" name="Text Box 361">
          <a:extLst>
            <a:ext uri="{FF2B5EF4-FFF2-40B4-BE49-F238E27FC236}">
              <a16:creationId xmlns:a16="http://schemas.microsoft.com/office/drawing/2014/main" id="{00000000-0008-0000-0500-00001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14" name="Text Box 362">
          <a:extLst>
            <a:ext uri="{FF2B5EF4-FFF2-40B4-BE49-F238E27FC236}">
              <a16:creationId xmlns:a16="http://schemas.microsoft.com/office/drawing/2014/main" id="{00000000-0008-0000-0500-00001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15" name="Text Box 363">
          <a:extLst>
            <a:ext uri="{FF2B5EF4-FFF2-40B4-BE49-F238E27FC236}">
              <a16:creationId xmlns:a16="http://schemas.microsoft.com/office/drawing/2014/main" id="{00000000-0008-0000-0500-00001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16" name="Text Box 364">
          <a:extLst>
            <a:ext uri="{FF2B5EF4-FFF2-40B4-BE49-F238E27FC236}">
              <a16:creationId xmlns:a16="http://schemas.microsoft.com/office/drawing/2014/main" id="{00000000-0008-0000-0500-00001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17" name="Text Box 365">
          <a:extLst>
            <a:ext uri="{FF2B5EF4-FFF2-40B4-BE49-F238E27FC236}">
              <a16:creationId xmlns:a16="http://schemas.microsoft.com/office/drawing/2014/main" id="{00000000-0008-0000-0500-00001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18" name="Text Box 366">
          <a:extLst>
            <a:ext uri="{FF2B5EF4-FFF2-40B4-BE49-F238E27FC236}">
              <a16:creationId xmlns:a16="http://schemas.microsoft.com/office/drawing/2014/main" id="{00000000-0008-0000-0500-00001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19" name="Text Box 367">
          <a:extLst>
            <a:ext uri="{FF2B5EF4-FFF2-40B4-BE49-F238E27FC236}">
              <a16:creationId xmlns:a16="http://schemas.microsoft.com/office/drawing/2014/main" id="{00000000-0008-0000-0500-00001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20" name="Text Box 368">
          <a:extLst>
            <a:ext uri="{FF2B5EF4-FFF2-40B4-BE49-F238E27FC236}">
              <a16:creationId xmlns:a16="http://schemas.microsoft.com/office/drawing/2014/main" id="{00000000-0008-0000-0500-00001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21" name="Text Box 369">
          <a:extLst>
            <a:ext uri="{FF2B5EF4-FFF2-40B4-BE49-F238E27FC236}">
              <a16:creationId xmlns:a16="http://schemas.microsoft.com/office/drawing/2014/main" id="{00000000-0008-0000-0500-00001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22" name="Text Box 370">
          <a:extLst>
            <a:ext uri="{FF2B5EF4-FFF2-40B4-BE49-F238E27FC236}">
              <a16:creationId xmlns:a16="http://schemas.microsoft.com/office/drawing/2014/main" id="{00000000-0008-0000-0500-00001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23" name="Text Box 371">
          <a:extLst>
            <a:ext uri="{FF2B5EF4-FFF2-40B4-BE49-F238E27FC236}">
              <a16:creationId xmlns:a16="http://schemas.microsoft.com/office/drawing/2014/main" id="{00000000-0008-0000-0500-00001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24" name="Text Box 372">
          <a:extLst>
            <a:ext uri="{FF2B5EF4-FFF2-40B4-BE49-F238E27FC236}">
              <a16:creationId xmlns:a16="http://schemas.microsoft.com/office/drawing/2014/main" id="{00000000-0008-0000-0500-00002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25" name="Text Box 373">
          <a:extLst>
            <a:ext uri="{FF2B5EF4-FFF2-40B4-BE49-F238E27FC236}">
              <a16:creationId xmlns:a16="http://schemas.microsoft.com/office/drawing/2014/main" id="{00000000-0008-0000-0500-00002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26" name="Text Box 374">
          <a:extLst>
            <a:ext uri="{FF2B5EF4-FFF2-40B4-BE49-F238E27FC236}">
              <a16:creationId xmlns:a16="http://schemas.microsoft.com/office/drawing/2014/main" id="{00000000-0008-0000-0500-00002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27" name="Text Box 375">
          <a:extLst>
            <a:ext uri="{FF2B5EF4-FFF2-40B4-BE49-F238E27FC236}">
              <a16:creationId xmlns:a16="http://schemas.microsoft.com/office/drawing/2014/main" id="{00000000-0008-0000-0500-00002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28" name="Text Box 376">
          <a:extLst>
            <a:ext uri="{FF2B5EF4-FFF2-40B4-BE49-F238E27FC236}">
              <a16:creationId xmlns:a16="http://schemas.microsoft.com/office/drawing/2014/main" id="{00000000-0008-0000-0500-00002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29" name="Text Box 377">
          <a:extLst>
            <a:ext uri="{FF2B5EF4-FFF2-40B4-BE49-F238E27FC236}">
              <a16:creationId xmlns:a16="http://schemas.microsoft.com/office/drawing/2014/main" id="{00000000-0008-0000-0500-00002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30" name="Text Box 378">
          <a:extLst>
            <a:ext uri="{FF2B5EF4-FFF2-40B4-BE49-F238E27FC236}">
              <a16:creationId xmlns:a16="http://schemas.microsoft.com/office/drawing/2014/main" id="{00000000-0008-0000-0500-00002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31" name="Text Box 379">
          <a:extLst>
            <a:ext uri="{FF2B5EF4-FFF2-40B4-BE49-F238E27FC236}">
              <a16:creationId xmlns:a16="http://schemas.microsoft.com/office/drawing/2014/main" id="{00000000-0008-0000-0500-00002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32" name="Text Box 380">
          <a:extLst>
            <a:ext uri="{FF2B5EF4-FFF2-40B4-BE49-F238E27FC236}">
              <a16:creationId xmlns:a16="http://schemas.microsoft.com/office/drawing/2014/main" id="{00000000-0008-0000-0500-00002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33" name="Text Box 381">
          <a:extLst>
            <a:ext uri="{FF2B5EF4-FFF2-40B4-BE49-F238E27FC236}">
              <a16:creationId xmlns:a16="http://schemas.microsoft.com/office/drawing/2014/main" id="{00000000-0008-0000-0500-00002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34" name="Text Box 382">
          <a:extLst>
            <a:ext uri="{FF2B5EF4-FFF2-40B4-BE49-F238E27FC236}">
              <a16:creationId xmlns:a16="http://schemas.microsoft.com/office/drawing/2014/main" id="{00000000-0008-0000-0500-00002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35" name="Text Box 383">
          <a:extLst>
            <a:ext uri="{FF2B5EF4-FFF2-40B4-BE49-F238E27FC236}">
              <a16:creationId xmlns:a16="http://schemas.microsoft.com/office/drawing/2014/main" id="{00000000-0008-0000-0500-00002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36" name="Text Box 384">
          <a:extLst>
            <a:ext uri="{FF2B5EF4-FFF2-40B4-BE49-F238E27FC236}">
              <a16:creationId xmlns:a16="http://schemas.microsoft.com/office/drawing/2014/main" id="{00000000-0008-0000-0500-00002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37" name="Text Box 385">
          <a:extLst>
            <a:ext uri="{FF2B5EF4-FFF2-40B4-BE49-F238E27FC236}">
              <a16:creationId xmlns:a16="http://schemas.microsoft.com/office/drawing/2014/main" id="{00000000-0008-0000-0500-00002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38" name="Text Box 386">
          <a:extLst>
            <a:ext uri="{FF2B5EF4-FFF2-40B4-BE49-F238E27FC236}">
              <a16:creationId xmlns:a16="http://schemas.microsoft.com/office/drawing/2014/main" id="{00000000-0008-0000-0500-00002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39" name="Text Box 387">
          <a:extLst>
            <a:ext uri="{FF2B5EF4-FFF2-40B4-BE49-F238E27FC236}">
              <a16:creationId xmlns:a16="http://schemas.microsoft.com/office/drawing/2014/main" id="{00000000-0008-0000-0500-00002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40" name="Text Box 388">
          <a:extLst>
            <a:ext uri="{FF2B5EF4-FFF2-40B4-BE49-F238E27FC236}">
              <a16:creationId xmlns:a16="http://schemas.microsoft.com/office/drawing/2014/main" id="{00000000-0008-0000-0500-00003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41" name="Text Box 389">
          <a:extLst>
            <a:ext uri="{FF2B5EF4-FFF2-40B4-BE49-F238E27FC236}">
              <a16:creationId xmlns:a16="http://schemas.microsoft.com/office/drawing/2014/main" id="{00000000-0008-0000-0500-00003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42" name="Text Box 390">
          <a:extLst>
            <a:ext uri="{FF2B5EF4-FFF2-40B4-BE49-F238E27FC236}">
              <a16:creationId xmlns:a16="http://schemas.microsoft.com/office/drawing/2014/main" id="{00000000-0008-0000-0500-00003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43" name="Text Box 391">
          <a:extLst>
            <a:ext uri="{FF2B5EF4-FFF2-40B4-BE49-F238E27FC236}">
              <a16:creationId xmlns:a16="http://schemas.microsoft.com/office/drawing/2014/main" id="{00000000-0008-0000-0500-00003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44" name="Text Box 392">
          <a:extLst>
            <a:ext uri="{FF2B5EF4-FFF2-40B4-BE49-F238E27FC236}">
              <a16:creationId xmlns:a16="http://schemas.microsoft.com/office/drawing/2014/main" id="{00000000-0008-0000-0500-00003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45" name="Text Box 393">
          <a:extLst>
            <a:ext uri="{FF2B5EF4-FFF2-40B4-BE49-F238E27FC236}">
              <a16:creationId xmlns:a16="http://schemas.microsoft.com/office/drawing/2014/main" id="{00000000-0008-0000-0500-00003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46" name="Text Box 394">
          <a:extLst>
            <a:ext uri="{FF2B5EF4-FFF2-40B4-BE49-F238E27FC236}">
              <a16:creationId xmlns:a16="http://schemas.microsoft.com/office/drawing/2014/main" id="{00000000-0008-0000-0500-00003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47" name="Text Box 587">
          <a:extLst>
            <a:ext uri="{FF2B5EF4-FFF2-40B4-BE49-F238E27FC236}">
              <a16:creationId xmlns:a16="http://schemas.microsoft.com/office/drawing/2014/main" id="{00000000-0008-0000-0500-00003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48" name="Text Box 588">
          <a:extLst>
            <a:ext uri="{FF2B5EF4-FFF2-40B4-BE49-F238E27FC236}">
              <a16:creationId xmlns:a16="http://schemas.microsoft.com/office/drawing/2014/main" id="{00000000-0008-0000-0500-00003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49" name="Text Box 589">
          <a:extLst>
            <a:ext uri="{FF2B5EF4-FFF2-40B4-BE49-F238E27FC236}">
              <a16:creationId xmlns:a16="http://schemas.microsoft.com/office/drawing/2014/main" id="{00000000-0008-0000-0500-00003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50" name="Text Box 590">
          <a:extLst>
            <a:ext uri="{FF2B5EF4-FFF2-40B4-BE49-F238E27FC236}">
              <a16:creationId xmlns:a16="http://schemas.microsoft.com/office/drawing/2014/main" id="{00000000-0008-0000-0500-00003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51" name="Text Box 591">
          <a:extLst>
            <a:ext uri="{FF2B5EF4-FFF2-40B4-BE49-F238E27FC236}">
              <a16:creationId xmlns:a16="http://schemas.microsoft.com/office/drawing/2014/main" id="{00000000-0008-0000-0500-00003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52" name="Text Box 592">
          <a:extLst>
            <a:ext uri="{FF2B5EF4-FFF2-40B4-BE49-F238E27FC236}">
              <a16:creationId xmlns:a16="http://schemas.microsoft.com/office/drawing/2014/main" id="{00000000-0008-0000-0500-00003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53" name="Text Box 593">
          <a:extLst>
            <a:ext uri="{FF2B5EF4-FFF2-40B4-BE49-F238E27FC236}">
              <a16:creationId xmlns:a16="http://schemas.microsoft.com/office/drawing/2014/main" id="{00000000-0008-0000-0500-00003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54" name="Text Box 594">
          <a:extLst>
            <a:ext uri="{FF2B5EF4-FFF2-40B4-BE49-F238E27FC236}">
              <a16:creationId xmlns:a16="http://schemas.microsoft.com/office/drawing/2014/main" id="{00000000-0008-0000-0500-00003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55" name="Text Box 595">
          <a:extLst>
            <a:ext uri="{FF2B5EF4-FFF2-40B4-BE49-F238E27FC236}">
              <a16:creationId xmlns:a16="http://schemas.microsoft.com/office/drawing/2014/main" id="{00000000-0008-0000-0500-00003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56" name="Text Box 596">
          <a:extLst>
            <a:ext uri="{FF2B5EF4-FFF2-40B4-BE49-F238E27FC236}">
              <a16:creationId xmlns:a16="http://schemas.microsoft.com/office/drawing/2014/main" id="{00000000-0008-0000-0500-00004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57" name="Text Box 597">
          <a:extLst>
            <a:ext uri="{FF2B5EF4-FFF2-40B4-BE49-F238E27FC236}">
              <a16:creationId xmlns:a16="http://schemas.microsoft.com/office/drawing/2014/main" id="{00000000-0008-0000-0500-00004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58" name="Text Box 598">
          <a:extLst>
            <a:ext uri="{FF2B5EF4-FFF2-40B4-BE49-F238E27FC236}">
              <a16:creationId xmlns:a16="http://schemas.microsoft.com/office/drawing/2014/main" id="{00000000-0008-0000-0500-00004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59" name="Text Box 599">
          <a:extLst>
            <a:ext uri="{FF2B5EF4-FFF2-40B4-BE49-F238E27FC236}">
              <a16:creationId xmlns:a16="http://schemas.microsoft.com/office/drawing/2014/main" id="{00000000-0008-0000-0500-00004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60" name="Text Box 600">
          <a:extLst>
            <a:ext uri="{FF2B5EF4-FFF2-40B4-BE49-F238E27FC236}">
              <a16:creationId xmlns:a16="http://schemas.microsoft.com/office/drawing/2014/main" id="{00000000-0008-0000-0500-00004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61" name="Text Box 601">
          <a:extLst>
            <a:ext uri="{FF2B5EF4-FFF2-40B4-BE49-F238E27FC236}">
              <a16:creationId xmlns:a16="http://schemas.microsoft.com/office/drawing/2014/main" id="{00000000-0008-0000-0500-00004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62" name="Text Box 602">
          <a:extLst>
            <a:ext uri="{FF2B5EF4-FFF2-40B4-BE49-F238E27FC236}">
              <a16:creationId xmlns:a16="http://schemas.microsoft.com/office/drawing/2014/main" id="{00000000-0008-0000-0500-00004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63" name="Text Box 603">
          <a:extLst>
            <a:ext uri="{FF2B5EF4-FFF2-40B4-BE49-F238E27FC236}">
              <a16:creationId xmlns:a16="http://schemas.microsoft.com/office/drawing/2014/main" id="{00000000-0008-0000-0500-00004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64" name="Text Box 604">
          <a:extLst>
            <a:ext uri="{FF2B5EF4-FFF2-40B4-BE49-F238E27FC236}">
              <a16:creationId xmlns:a16="http://schemas.microsoft.com/office/drawing/2014/main" id="{00000000-0008-0000-0500-00004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65" name="Text Box 605">
          <a:extLst>
            <a:ext uri="{FF2B5EF4-FFF2-40B4-BE49-F238E27FC236}">
              <a16:creationId xmlns:a16="http://schemas.microsoft.com/office/drawing/2014/main" id="{00000000-0008-0000-0500-00004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66" name="Text Box 606">
          <a:extLst>
            <a:ext uri="{FF2B5EF4-FFF2-40B4-BE49-F238E27FC236}">
              <a16:creationId xmlns:a16="http://schemas.microsoft.com/office/drawing/2014/main" id="{00000000-0008-0000-0500-00004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67" name="Text Box 607">
          <a:extLst>
            <a:ext uri="{FF2B5EF4-FFF2-40B4-BE49-F238E27FC236}">
              <a16:creationId xmlns:a16="http://schemas.microsoft.com/office/drawing/2014/main" id="{00000000-0008-0000-0500-00004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68" name="Text Box 608">
          <a:extLst>
            <a:ext uri="{FF2B5EF4-FFF2-40B4-BE49-F238E27FC236}">
              <a16:creationId xmlns:a16="http://schemas.microsoft.com/office/drawing/2014/main" id="{00000000-0008-0000-0500-00004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69" name="Text Box 609">
          <a:extLst>
            <a:ext uri="{FF2B5EF4-FFF2-40B4-BE49-F238E27FC236}">
              <a16:creationId xmlns:a16="http://schemas.microsoft.com/office/drawing/2014/main" id="{00000000-0008-0000-0500-00004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70" name="Text Box 610">
          <a:extLst>
            <a:ext uri="{FF2B5EF4-FFF2-40B4-BE49-F238E27FC236}">
              <a16:creationId xmlns:a16="http://schemas.microsoft.com/office/drawing/2014/main" id="{00000000-0008-0000-0500-00004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71" name="Text Box 611">
          <a:extLst>
            <a:ext uri="{FF2B5EF4-FFF2-40B4-BE49-F238E27FC236}">
              <a16:creationId xmlns:a16="http://schemas.microsoft.com/office/drawing/2014/main" id="{00000000-0008-0000-0500-00004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72" name="Text Box 612">
          <a:extLst>
            <a:ext uri="{FF2B5EF4-FFF2-40B4-BE49-F238E27FC236}">
              <a16:creationId xmlns:a16="http://schemas.microsoft.com/office/drawing/2014/main" id="{00000000-0008-0000-0500-00005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73" name="Text Box 613">
          <a:extLst>
            <a:ext uri="{FF2B5EF4-FFF2-40B4-BE49-F238E27FC236}">
              <a16:creationId xmlns:a16="http://schemas.microsoft.com/office/drawing/2014/main" id="{00000000-0008-0000-0500-00005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74" name="Text Box 614">
          <a:extLst>
            <a:ext uri="{FF2B5EF4-FFF2-40B4-BE49-F238E27FC236}">
              <a16:creationId xmlns:a16="http://schemas.microsoft.com/office/drawing/2014/main" id="{00000000-0008-0000-0500-00005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75" name="Text Box 615">
          <a:extLst>
            <a:ext uri="{FF2B5EF4-FFF2-40B4-BE49-F238E27FC236}">
              <a16:creationId xmlns:a16="http://schemas.microsoft.com/office/drawing/2014/main" id="{00000000-0008-0000-0500-00005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76" name="Text Box 616">
          <a:extLst>
            <a:ext uri="{FF2B5EF4-FFF2-40B4-BE49-F238E27FC236}">
              <a16:creationId xmlns:a16="http://schemas.microsoft.com/office/drawing/2014/main" id="{00000000-0008-0000-0500-00005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77" name="Text Box 617">
          <a:extLst>
            <a:ext uri="{FF2B5EF4-FFF2-40B4-BE49-F238E27FC236}">
              <a16:creationId xmlns:a16="http://schemas.microsoft.com/office/drawing/2014/main" id="{00000000-0008-0000-0500-00005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78" name="Text Box 618">
          <a:extLst>
            <a:ext uri="{FF2B5EF4-FFF2-40B4-BE49-F238E27FC236}">
              <a16:creationId xmlns:a16="http://schemas.microsoft.com/office/drawing/2014/main" id="{00000000-0008-0000-0500-00005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79" name="Text Box 619">
          <a:extLst>
            <a:ext uri="{FF2B5EF4-FFF2-40B4-BE49-F238E27FC236}">
              <a16:creationId xmlns:a16="http://schemas.microsoft.com/office/drawing/2014/main" id="{00000000-0008-0000-0500-00005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80" name="Text Box 620">
          <a:extLst>
            <a:ext uri="{FF2B5EF4-FFF2-40B4-BE49-F238E27FC236}">
              <a16:creationId xmlns:a16="http://schemas.microsoft.com/office/drawing/2014/main" id="{00000000-0008-0000-0500-00005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81" name="Text Box 621">
          <a:extLst>
            <a:ext uri="{FF2B5EF4-FFF2-40B4-BE49-F238E27FC236}">
              <a16:creationId xmlns:a16="http://schemas.microsoft.com/office/drawing/2014/main" id="{00000000-0008-0000-0500-00005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82" name="Text Box 622">
          <a:extLst>
            <a:ext uri="{FF2B5EF4-FFF2-40B4-BE49-F238E27FC236}">
              <a16:creationId xmlns:a16="http://schemas.microsoft.com/office/drawing/2014/main" id="{00000000-0008-0000-0500-00005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83" name="Text Box 623">
          <a:extLst>
            <a:ext uri="{FF2B5EF4-FFF2-40B4-BE49-F238E27FC236}">
              <a16:creationId xmlns:a16="http://schemas.microsoft.com/office/drawing/2014/main" id="{00000000-0008-0000-0500-00005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84" name="Text Box 624">
          <a:extLst>
            <a:ext uri="{FF2B5EF4-FFF2-40B4-BE49-F238E27FC236}">
              <a16:creationId xmlns:a16="http://schemas.microsoft.com/office/drawing/2014/main" id="{00000000-0008-0000-0500-00005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85" name="Text Box 625">
          <a:extLst>
            <a:ext uri="{FF2B5EF4-FFF2-40B4-BE49-F238E27FC236}">
              <a16:creationId xmlns:a16="http://schemas.microsoft.com/office/drawing/2014/main" id="{00000000-0008-0000-0500-00005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86" name="Text Box 626">
          <a:extLst>
            <a:ext uri="{FF2B5EF4-FFF2-40B4-BE49-F238E27FC236}">
              <a16:creationId xmlns:a16="http://schemas.microsoft.com/office/drawing/2014/main" id="{00000000-0008-0000-0500-00005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87" name="Text Box 627">
          <a:extLst>
            <a:ext uri="{FF2B5EF4-FFF2-40B4-BE49-F238E27FC236}">
              <a16:creationId xmlns:a16="http://schemas.microsoft.com/office/drawing/2014/main" id="{00000000-0008-0000-0500-00005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88" name="Text Box 628">
          <a:extLst>
            <a:ext uri="{FF2B5EF4-FFF2-40B4-BE49-F238E27FC236}">
              <a16:creationId xmlns:a16="http://schemas.microsoft.com/office/drawing/2014/main" id="{00000000-0008-0000-0500-00006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89" name="Text Box 629">
          <a:extLst>
            <a:ext uri="{FF2B5EF4-FFF2-40B4-BE49-F238E27FC236}">
              <a16:creationId xmlns:a16="http://schemas.microsoft.com/office/drawing/2014/main" id="{00000000-0008-0000-0500-00006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90" name="Text Box 630">
          <a:extLst>
            <a:ext uri="{FF2B5EF4-FFF2-40B4-BE49-F238E27FC236}">
              <a16:creationId xmlns:a16="http://schemas.microsoft.com/office/drawing/2014/main" id="{00000000-0008-0000-0500-00006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91" name="Text Box 631">
          <a:extLst>
            <a:ext uri="{FF2B5EF4-FFF2-40B4-BE49-F238E27FC236}">
              <a16:creationId xmlns:a16="http://schemas.microsoft.com/office/drawing/2014/main" id="{00000000-0008-0000-0500-00006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92" name="Text Box 632">
          <a:extLst>
            <a:ext uri="{FF2B5EF4-FFF2-40B4-BE49-F238E27FC236}">
              <a16:creationId xmlns:a16="http://schemas.microsoft.com/office/drawing/2014/main" id="{00000000-0008-0000-0500-00006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93" name="Text Box 633">
          <a:extLst>
            <a:ext uri="{FF2B5EF4-FFF2-40B4-BE49-F238E27FC236}">
              <a16:creationId xmlns:a16="http://schemas.microsoft.com/office/drawing/2014/main" id="{00000000-0008-0000-0500-00006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94" name="Text Box 634">
          <a:extLst>
            <a:ext uri="{FF2B5EF4-FFF2-40B4-BE49-F238E27FC236}">
              <a16:creationId xmlns:a16="http://schemas.microsoft.com/office/drawing/2014/main" id="{00000000-0008-0000-0500-00006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95" name="Text Box 347">
          <a:extLst>
            <a:ext uri="{FF2B5EF4-FFF2-40B4-BE49-F238E27FC236}">
              <a16:creationId xmlns:a16="http://schemas.microsoft.com/office/drawing/2014/main" id="{00000000-0008-0000-0500-00006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96" name="Text Box 348">
          <a:extLst>
            <a:ext uri="{FF2B5EF4-FFF2-40B4-BE49-F238E27FC236}">
              <a16:creationId xmlns:a16="http://schemas.microsoft.com/office/drawing/2014/main" id="{00000000-0008-0000-0500-00006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97" name="Text Box 349">
          <a:extLst>
            <a:ext uri="{FF2B5EF4-FFF2-40B4-BE49-F238E27FC236}">
              <a16:creationId xmlns:a16="http://schemas.microsoft.com/office/drawing/2014/main" id="{00000000-0008-0000-0500-00006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98" name="Text Box 350">
          <a:extLst>
            <a:ext uri="{FF2B5EF4-FFF2-40B4-BE49-F238E27FC236}">
              <a16:creationId xmlns:a16="http://schemas.microsoft.com/office/drawing/2014/main" id="{00000000-0008-0000-0500-00006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099" name="Text Box 351">
          <a:extLst>
            <a:ext uri="{FF2B5EF4-FFF2-40B4-BE49-F238E27FC236}">
              <a16:creationId xmlns:a16="http://schemas.microsoft.com/office/drawing/2014/main" id="{00000000-0008-0000-0500-00006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00" name="Text Box 352">
          <a:extLst>
            <a:ext uri="{FF2B5EF4-FFF2-40B4-BE49-F238E27FC236}">
              <a16:creationId xmlns:a16="http://schemas.microsoft.com/office/drawing/2014/main" id="{00000000-0008-0000-0500-00006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01" name="Text Box 353">
          <a:extLst>
            <a:ext uri="{FF2B5EF4-FFF2-40B4-BE49-F238E27FC236}">
              <a16:creationId xmlns:a16="http://schemas.microsoft.com/office/drawing/2014/main" id="{00000000-0008-0000-0500-00006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02" name="Text Box 354">
          <a:extLst>
            <a:ext uri="{FF2B5EF4-FFF2-40B4-BE49-F238E27FC236}">
              <a16:creationId xmlns:a16="http://schemas.microsoft.com/office/drawing/2014/main" id="{00000000-0008-0000-0500-00006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03" name="Text Box 355">
          <a:extLst>
            <a:ext uri="{FF2B5EF4-FFF2-40B4-BE49-F238E27FC236}">
              <a16:creationId xmlns:a16="http://schemas.microsoft.com/office/drawing/2014/main" id="{00000000-0008-0000-0500-00006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04" name="Text Box 356">
          <a:extLst>
            <a:ext uri="{FF2B5EF4-FFF2-40B4-BE49-F238E27FC236}">
              <a16:creationId xmlns:a16="http://schemas.microsoft.com/office/drawing/2014/main" id="{00000000-0008-0000-0500-00007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05" name="Text Box 357">
          <a:extLst>
            <a:ext uri="{FF2B5EF4-FFF2-40B4-BE49-F238E27FC236}">
              <a16:creationId xmlns:a16="http://schemas.microsoft.com/office/drawing/2014/main" id="{00000000-0008-0000-0500-00007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06" name="Text Box 358">
          <a:extLst>
            <a:ext uri="{FF2B5EF4-FFF2-40B4-BE49-F238E27FC236}">
              <a16:creationId xmlns:a16="http://schemas.microsoft.com/office/drawing/2014/main" id="{00000000-0008-0000-0500-00007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07" name="Text Box 359">
          <a:extLst>
            <a:ext uri="{FF2B5EF4-FFF2-40B4-BE49-F238E27FC236}">
              <a16:creationId xmlns:a16="http://schemas.microsoft.com/office/drawing/2014/main" id="{00000000-0008-0000-0500-00007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08" name="Text Box 360">
          <a:extLst>
            <a:ext uri="{FF2B5EF4-FFF2-40B4-BE49-F238E27FC236}">
              <a16:creationId xmlns:a16="http://schemas.microsoft.com/office/drawing/2014/main" id="{00000000-0008-0000-0500-00007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09" name="Text Box 361">
          <a:extLst>
            <a:ext uri="{FF2B5EF4-FFF2-40B4-BE49-F238E27FC236}">
              <a16:creationId xmlns:a16="http://schemas.microsoft.com/office/drawing/2014/main" id="{00000000-0008-0000-0500-00007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10" name="Text Box 362">
          <a:extLst>
            <a:ext uri="{FF2B5EF4-FFF2-40B4-BE49-F238E27FC236}">
              <a16:creationId xmlns:a16="http://schemas.microsoft.com/office/drawing/2014/main" id="{00000000-0008-0000-0500-00007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11" name="Text Box 363">
          <a:extLst>
            <a:ext uri="{FF2B5EF4-FFF2-40B4-BE49-F238E27FC236}">
              <a16:creationId xmlns:a16="http://schemas.microsoft.com/office/drawing/2014/main" id="{00000000-0008-0000-0500-00007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12" name="Text Box 364">
          <a:extLst>
            <a:ext uri="{FF2B5EF4-FFF2-40B4-BE49-F238E27FC236}">
              <a16:creationId xmlns:a16="http://schemas.microsoft.com/office/drawing/2014/main" id="{00000000-0008-0000-0500-00007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13" name="Text Box 365">
          <a:extLst>
            <a:ext uri="{FF2B5EF4-FFF2-40B4-BE49-F238E27FC236}">
              <a16:creationId xmlns:a16="http://schemas.microsoft.com/office/drawing/2014/main" id="{00000000-0008-0000-0500-00007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14" name="Text Box 366">
          <a:extLst>
            <a:ext uri="{FF2B5EF4-FFF2-40B4-BE49-F238E27FC236}">
              <a16:creationId xmlns:a16="http://schemas.microsoft.com/office/drawing/2014/main" id="{00000000-0008-0000-0500-00007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15" name="Text Box 367">
          <a:extLst>
            <a:ext uri="{FF2B5EF4-FFF2-40B4-BE49-F238E27FC236}">
              <a16:creationId xmlns:a16="http://schemas.microsoft.com/office/drawing/2014/main" id="{00000000-0008-0000-0500-00007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16" name="Text Box 368">
          <a:extLst>
            <a:ext uri="{FF2B5EF4-FFF2-40B4-BE49-F238E27FC236}">
              <a16:creationId xmlns:a16="http://schemas.microsoft.com/office/drawing/2014/main" id="{00000000-0008-0000-0500-00007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17" name="Text Box 369">
          <a:extLst>
            <a:ext uri="{FF2B5EF4-FFF2-40B4-BE49-F238E27FC236}">
              <a16:creationId xmlns:a16="http://schemas.microsoft.com/office/drawing/2014/main" id="{00000000-0008-0000-0500-00007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18" name="Text Box 370">
          <a:extLst>
            <a:ext uri="{FF2B5EF4-FFF2-40B4-BE49-F238E27FC236}">
              <a16:creationId xmlns:a16="http://schemas.microsoft.com/office/drawing/2014/main" id="{00000000-0008-0000-0500-00007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19" name="Text Box 371">
          <a:extLst>
            <a:ext uri="{FF2B5EF4-FFF2-40B4-BE49-F238E27FC236}">
              <a16:creationId xmlns:a16="http://schemas.microsoft.com/office/drawing/2014/main" id="{00000000-0008-0000-0500-00007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20" name="Text Box 372">
          <a:extLst>
            <a:ext uri="{FF2B5EF4-FFF2-40B4-BE49-F238E27FC236}">
              <a16:creationId xmlns:a16="http://schemas.microsoft.com/office/drawing/2014/main" id="{00000000-0008-0000-0500-00008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21" name="Text Box 373">
          <a:extLst>
            <a:ext uri="{FF2B5EF4-FFF2-40B4-BE49-F238E27FC236}">
              <a16:creationId xmlns:a16="http://schemas.microsoft.com/office/drawing/2014/main" id="{00000000-0008-0000-0500-00008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22" name="Text Box 374">
          <a:extLst>
            <a:ext uri="{FF2B5EF4-FFF2-40B4-BE49-F238E27FC236}">
              <a16:creationId xmlns:a16="http://schemas.microsoft.com/office/drawing/2014/main" id="{00000000-0008-0000-0500-00008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23" name="Text Box 375">
          <a:extLst>
            <a:ext uri="{FF2B5EF4-FFF2-40B4-BE49-F238E27FC236}">
              <a16:creationId xmlns:a16="http://schemas.microsoft.com/office/drawing/2014/main" id="{00000000-0008-0000-0500-00008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24" name="Text Box 376">
          <a:extLst>
            <a:ext uri="{FF2B5EF4-FFF2-40B4-BE49-F238E27FC236}">
              <a16:creationId xmlns:a16="http://schemas.microsoft.com/office/drawing/2014/main" id="{00000000-0008-0000-0500-00008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25" name="Text Box 377">
          <a:extLst>
            <a:ext uri="{FF2B5EF4-FFF2-40B4-BE49-F238E27FC236}">
              <a16:creationId xmlns:a16="http://schemas.microsoft.com/office/drawing/2014/main" id="{00000000-0008-0000-0500-00008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26" name="Text Box 378">
          <a:extLst>
            <a:ext uri="{FF2B5EF4-FFF2-40B4-BE49-F238E27FC236}">
              <a16:creationId xmlns:a16="http://schemas.microsoft.com/office/drawing/2014/main" id="{00000000-0008-0000-0500-00008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27" name="Text Box 379">
          <a:extLst>
            <a:ext uri="{FF2B5EF4-FFF2-40B4-BE49-F238E27FC236}">
              <a16:creationId xmlns:a16="http://schemas.microsoft.com/office/drawing/2014/main" id="{00000000-0008-0000-0500-00008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28" name="Text Box 380">
          <a:extLst>
            <a:ext uri="{FF2B5EF4-FFF2-40B4-BE49-F238E27FC236}">
              <a16:creationId xmlns:a16="http://schemas.microsoft.com/office/drawing/2014/main" id="{00000000-0008-0000-0500-00008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29" name="Text Box 381">
          <a:extLst>
            <a:ext uri="{FF2B5EF4-FFF2-40B4-BE49-F238E27FC236}">
              <a16:creationId xmlns:a16="http://schemas.microsoft.com/office/drawing/2014/main" id="{00000000-0008-0000-0500-00008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30" name="Text Box 382">
          <a:extLst>
            <a:ext uri="{FF2B5EF4-FFF2-40B4-BE49-F238E27FC236}">
              <a16:creationId xmlns:a16="http://schemas.microsoft.com/office/drawing/2014/main" id="{00000000-0008-0000-0500-00008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31" name="Text Box 383">
          <a:extLst>
            <a:ext uri="{FF2B5EF4-FFF2-40B4-BE49-F238E27FC236}">
              <a16:creationId xmlns:a16="http://schemas.microsoft.com/office/drawing/2014/main" id="{00000000-0008-0000-0500-00008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32" name="Text Box 384">
          <a:extLst>
            <a:ext uri="{FF2B5EF4-FFF2-40B4-BE49-F238E27FC236}">
              <a16:creationId xmlns:a16="http://schemas.microsoft.com/office/drawing/2014/main" id="{00000000-0008-0000-0500-00008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33" name="Text Box 385">
          <a:extLst>
            <a:ext uri="{FF2B5EF4-FFF2-40B4-BE49-F238E27FC236}">
              <a16:creationId xmlns:a16="http://schemas.microsoft.com/office/drawing/2014/main" id="{00000000-0008-0000-0500-00008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34" name="Text Box 386">
          <a:extLst>
            <a:ext uri="{FF2B5EF4-FFF2-40B4-BE49-F238E27FC236}">
              <a16:creationId xmlns:a16="http://schemas.microsoft.com/office/drawing/2014/main" id="{00000000-0008-0000-0500-00008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35" name="Text Box 387">
          <a:extLst>
            <a:ext uri="{FF2B5EF4-FFF2-40B4-BE49-F238E27FC236}">
              <a16:creationId xmlns:a16="http://schemas.microsoft.com/office/drawing/2014/main" id="{00000000-0008-0000-0500-00008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36" name="Text Box 388">
          <a:extLst>
            <a:ext uri="{FF2B5EF4-FFF2-40B4-BE49-F238E27FC236}">
              <a16:creationId xmlns:a16="http://schemas.microsoft.com/office/drawing/2014/main" id="{00000000-0008-0000-0500-00009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37" name="Text Box 389">
          <a:extLst>
            <a:ext uri="{FF2B5EF4-FFF2-40B4-BE49-F238E27FC236}">
              <a16:creationId xmlns:a16="http://schemas.microsoft.com/office/drawing/2014/main" id="{00000000-0008-0000-0500-00009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38" name="Text Box 390">
          <a:extLst>
            <a:ext uri="{FF2B5EF4-FFF2-40B4-BE49-F238E27FC236}">
              <a16:creationId xmlns:a16="http://schemas.microsoft.com/office/drawing/2014/main" id="{00000000-0008-0000-0500-00009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39" name="Text Box 391">
          <a:extLst>
            <a:ext uri="{FF2B5EF4-FFF2-40B4-BE49-F238E27FC236}">
              <a16:creationId xmlns:a16="http://schemas.microsoft.com/office/drawing/2014/main" id="{00000000-0008-0000-0500-00009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40" name="Text Box 392">
          <a:extLst>
            <a:ext uri="{FF2B5EF4-FFF2-40B4-BE49-F238E27FC236}">
              <a16:creationId xmlns:a16="http://schemas.microsoft.com/office/drawing/2014/main" id="{00000000-0008-0000-0500-00009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41" name="Text Box 393">
          <a:extLst>
            <a:ext uri="{FF2B5EF4-FFF2-40B4-BE49-F238E27FC236}">
              <a16:creationId xmlns:a16="http://schemas.microsoft.com/office/drawing/2014/main" id="{00000000-0008-0000-0500-00009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42" name="Text Box 394">
          <a:extLst>
            <a:ext uri="{FF2B5EF4-FFF2-40B4-BE49-F238E27FC236}">
              <a16:creationId xmlns:a16="http://schemas.microsoft.com/office/drawing/2014/main" id="{00000000-0008-0000-0500-00009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43" name="Text Box 587">
          <a:extLst>
            <a:ext uri="{FF2B5EF4-FFF2-40B4-BE49-F238E27FC236}">
              <a16:creationId xmlns:a16="http://schemas.microsoft.com/office/drawing/2014/main" id="{00000000-0008-0000-0500-00009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44" name="Text Box 588">
          <a:extLst>
            <a:ext uri="{FF2B5EF4-FFF2-40B4-BE49-F238E27FC236}">
              <a16:creationId xmlns:a16="http://schemas.microsoft.com/office/drawing/2014/main" id="{00000000-0008-0000-0500-00009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45" name="Text Box 589">
          <a:extLst>
            <a:ext uri="{FF2B5EF4-FFF2-40B4-BE49-F238E27FC236}">
              <a16:creationId xmlns:a16="http://schemas.microsoft.com/office/drawing/2014/main" id="{00000000-0008-0000-0500-00009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46" name="Text Box 590">
          <a:extLst>
            <a:ext uri="{FF2B5EF4-FFF2-40B4-BE49-F238E27FC236}">
              <a16:creationId xmlns:a16="http://schemas.microsoft.com/office/drawing/2014/main" id="{00000000-0008-0000-0500-00009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47" name="Text Box 591">
          <a:extLst>
            <a:ext uri="{FF2B5EF4-FFF2-40B4-BE49-F238E27FC236}">
              <a16:creationId xmlns:a16="http://schemas.microsoft.com/office/drawing/2014/main" id="{00000000-0008-0000-0500-00009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48" name="Text Box 592">
          <a:extLst>
            <a:ext uri="{FF2B5EF4-FFF2-40B4-BE49-F238E27FC236}">
              <a16:creationId xmlns:a16="http://schemas.microsoft.com/office/drawing/2014/main" id="{00000000-0008-0000-0500-00009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49" name="Text Box 593">
          <a:extLst>
            <a:ext uri="{FF2B5EF4-FFF2-40B4-BE49-F238E27FC236}">
              <a16:creationId xmlns:a16="http://schemas.microsoft.com/office/drawing/2014/main" id="{00000000-0008-0000-0500-00009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50" name="Text Box 594">
          <a:extLst>
            <a:ext uri="{FF2B5EF4-FFF2-40B4-BE49-F238E27FC236}">
              <a16:creationId xmlns:a16="http://schemas.microsoft.com/office/drawing/2014/main" id="{00000000-0008-0000-0500-00009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51" name="Text Box 595">
          <a:extLst>
            <a:ext uri="{FF2B5EF4-FFF2-40B4-BE49-F238E27FC236}">
              <a16:creationId xmlns:a16="http://schemas.microsoft.com/office/drawing/2014/main" id="{00000000-0008-0000-0500-00009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52" name="Text Box 596">
          <a:extLst>
            <a:ext uri="{FF2B5EF4-FFF2-40B4-BE49-F238E27FC236}">
              <a16:creationId xmlns:a16="http://schemas.microsoft.com/office/drawing/2014/main" id="{00000000-0008-0000-0500-0000A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53" name="Text Box 597">
          <a:extLst>
            <a:ext uri="{FF2B5EF4-FFF2-40B4-BE49-F238E27FC236}">
              <a16:creationId xmlns:a16="http://schemas.microsoft.com/office/drawing/2014/main" id="{00000000-0008-0000-0500-0000A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54" name="Text Box 598">
          <a:extLst>
            <a:ext uri="{FF2B5EF4-FFF2-40B4-BE49-F238E27FC236}">
              <a16:creationId xmlns:a16="http://schemas.microsoft.com/office/drawing/2014/main" id="{00000000-0008-0000-0500-0000A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55" name="Text Box 599">
          <a:extLst>
            <a:ext uri="{FF2B5EF4-FFF2-40B4-BE49-F238E27FC236}">
              <a16:creationId xmlns:a16="http://schemas.microsoft.com/office/drawing/2014/main" id="{00000000-0008-0000-0500-0000A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56" name="Text Box 600">
          <a:extLst>
            <a:ext uri="{FF2B5EF4-FFF2-40B4-BE49-F238E27FC236}">
              <a16:creationId xmlns:a16="http://schemas.microsoft.com/office/drawing/2014/main" id="{00000000-0008-0000-0500-0000A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57" name="Text Box 601">
          <a:extLst>
            <a:ext uri="{FF2B5EF4-FFF2-40B4-BE49-F238E27FC236}">
              <a16:creationId xmlns:a16="http://schemas.microsoft.com/office/drawing/2014/main" id="{00000000-0008-0000-0500-0000A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58" name="Text Box 602">
          <a:extLst>
            <a:ext uri="{FF2B5EF4-FFF2-40B4-BE49-F238E27FC236}">
              <a16:creationId xmlns:a16="http://schemas.microsoft.com/office/drawing/2014/main" id="{00000000-0008-0000-0500-0000A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59" name="Text Box 603">
          <a:extLst>
            <a:ext uri="{FF2B5EF4-FFF2-40B4-BE49-F238E27FC236}">
              <a16:creationId xmlns:a16="http://schemas.microsoft.com/office/drawing/2014/main" id="{00000000-0008-0000-0500-0000A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60" name="Text Box 604">
          <a:extLst>
            <a:ext uri="{FF2B5EF4-FFF2-40B4-BE49-F238E27FC236}">
              <a16:creationId xmlns:a16="http://schemas.microsoft.com/office/drawing/2014/main" id="{00000000-0008-0000-0500-0000A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61" name="Text Box 605">
          <a:extLst>
            <a:ext uri="{FF2B5EF4-FFF2-40B4-BE49-F238E27FC236}">
              <a16:creationId xmlns:a16="http://schemas.microsoft.com/office/drawing/2014/main" id="{00000000-0008-0000-0500-0000A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62" name="Text Box 606">
          <a:extLst>
            <a:ext uri="{FF2B5EF4-FFF2-40B4-BE49-F238E27FC236}">
              <a16:creationId xmlns:a16="http://schemas.microsoft.com/office/drawing/2014/main" id="{00000000-0008-0000-0500-0000A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63" name="Text Box 607">
          <a:extLst>
            <a:ext uri="{FF2B5EF4-FFF2-40B4-BE49-F238E27FC236}">
              <a16:creationId xmlns:a16="http://schemas.microsoft.com/office/drawing/2014/main" id="{00000000-0008-0000-0500-0000A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64" name="Text Box 608">
          <a:extLst>
            <a:ext uri="{FF2B5EF4-FFF2-40B4-BE49-F238E27FC236}">
              <a16:creationId xmlns:a16="http://schemas.microsoft.com/office/drawing/2014/main" id="{00000000-0008-0000-0500-0000A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65" name="Text Box 609">
          <a:extLst>
            <a:ext uri="{FF2B5EF4-FFF2-40B4-BE49-F238E27FC236}">
              <a16:creationId xmlns:a16="http://schemas.microsoft.com/office/drawing/2014/main" id="{00000000-0008-0000-0500-0000A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66" name="Text Box 610">
          <a:extLst>
            <a:ext uri="{FF2B5EF4-FFF2-40B4-BE49-F238E27FC236}">
              <a16:creationId xmlns:a16="http://schemas.microsoft.com/office/drawing/2014/main" id="{00000000-0008-0000-0500-0000A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67" name="Text Box 611">
          <a:extLst>
            <a:ext uri="{FF2B5EF4-FFF2-40B4-BE49-F238E27FC236}">
              <a16:creationId xmlns:a16="http://schemas.microsoft.com/office/drawing/2014/main" id="{00000000-0008-0000-0500-0000A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68" name="Text Box 612">
          <a:extLst>
            <a:ext uri="{FF2B5EF4-FFF2-40B4-BE49-F238E27FC236}">
              <a16:creationId xmlns:a16="http://schemas.microsoft.com/office/drawing/2014/main" id="{00000000-0008-0000-0500-0000B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69" name="Text Box 613">
          <a:extLst>
            <a:ext uri="{FF2B5EF4-FFF2-40B4-BE49-F238E27FC236}">
              <a16:creationId xmlns:a16="http://schemas.microsoft.com/office/drawing/2014/main" id="{00000000-0008-0000-0500-0000B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70" name="Text Box 614">
          <a:extLst>
            <a:ext uri="{FF2B5EF4-FFF2-40B4-BE49-F238E27FC236}">
              <a16:creationId xmlns:a16="http://schemas.microsoft.com/office/drawing/2014/main" id="{00000000-0008-0000-0500-0000B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71" name="Text Box 615">
          <a:extLst>
            <a:ext uri="{FF2B5EF4-FFF2-40B4-BE49-F238E27FC236}">
              <a16:creationId xmlns:a16="http://schemas.microsoft.com/office/drawing/2014/main" id="{00000000-0008-0000-0500-0000B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72" name="Text Box 616">
          <a:extLst>
            <a:ext uri="{FF2B5EF4-FFF2-40B4-BE49-F238E27FC236}">
              <a16:creationId xmlns:a16="http://schemas.microsoft.com/office/drawing/2014/main" id="{00000000-0008-0000-0500-0000B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73" name="Text Box 617">
          <a:extLst>
            <a:ext uri="{FF2B5EF4-FFF2-40B4-BE49-F238E27FC236}">
              <a16:creationId xmlns:a16="http://schemas.microsoft.com/office/drawing/2014/main" id="{00000000-0008-0000-0500-0000B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74" name="Text Box 618">
          <a:extLst>
            <a:ext uri="{FF2B5EF4-FFF2-40B4-BE49-F238E27FC236}">
              <a16:creationId xmlns:a16="http://schemas.microsoft.com/office/drawing/2014/main" id="{00000000-0008-0000-0500-0000B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75" name="Text Box 619">
          <a:extLst>
            <a:ext uri="{FF2B5EF4-FFF2-40B4-BE49-F238E27FC236}">
              <a16:creationId xmlns:a16="http://schemas.microsoft.com/office/drawing/2014/main" id="{00000000-0008-0000-0500-0000B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76" name="Text Box 620">
          <a:extLst>
            <a:ext uri="{FF2B5EF4-FFF2-40B4-BE49-F238E27FC236}">
              <a16:creationId xmlns:a16="http://schemas.microsoft.com/office/drawing/2014/main" id="{00000000-0008-0000-0500-0000B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77" name="Text Box 621">
          <a:extLst>
            <a:ext uri="{FF2B5EF4-FFF2-40B4-BE49-F238E27FC236}">
              <a16:creationId xmlns:a16="http://schemas.microsoft.com/office/drawing/2014/main" id="{00000000-0008-0000-0500-0000B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78" name="Text Box 622">
          <a:extLst>
            <a:ext uri="{FF2B5EF4-FFF2-40B4-BE49-F238E27FC236}">
              <a16:creationId xmlns:a16="http://schemas.microsoft.com/office/drawing/2014/main" id="{00000000-0008-0000-0500-0000B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79" name="Text Box 623">
          <a:extLst>
            <a:ext uri="{FF2B5EF4-FFF2-40B4-BE49-F238E27FC236}">
              <a16:creationId xmlns:a16="http://schemas.microsoft.com/office/drawing/2014/main" id="{00000000-0008-0000-0500-0000B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80" name="Text Box 624">
          <a:extLst>
            <a:ext uri="{FF2B5EF4-FFF2-40B4-BE49-F238E27FC236}">
              <a16:creationId xmlns:a16="http://schemas.microsoft.com/office/drawing/2014/main" id="{00000000-0008-0000-0500-0000B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81" name="Text Box 625">
          <a:extLst>
            <a:ext uri="{FF2B5EF4-FFF2-40B4-BE49-F238E27FC236}">
              <a16:creationId xmlns:a16="http://schemas.microsoft.com/office/drawing/2014/main" id="{00000000-0008-0000-0500-0000B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82" name="Text Box 626">
          <a:extLst>
            <a:ext uri="{FF2B5EF4-FFF2-40B4-BE49-F238E27FC236}">
              <a16:creationId xmlns:a16="http://schemas.microsoft.com/office/drawing/2014/main" id="{00000000-0008-0000-0500-0000B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83" name="Text Box 627">
          <a:extLst>
            <a:ext uri="{FF2B5EF4-FFF2-40B4-BE49-F238E27FC236}">
              <a16:creationId xmlns:a16="http://schemas.microsoft.com/office/drawing/2014/main" id="{00000000-0008-0000-0500-0000B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84" name="Text Box 628">
          <a:extLst>
            <a:ext uri="{FF2B5EF4-FFF2-40B4-BE49-F238E27FC236}">
              <a16:creationId xmlns:a16="http://schemas.microsoft.com/office/drawing/2014/main" id="{00000000-0008-0000-0500-0000C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85" name="Text Box 629">
          <a:extLst>
            <a:ext uri="{FF2B5EF4-FFF2-40B4-BE49-F238E27FC236}">
              <a16:creationId xmlns:a16="http://schemas.microsoft.com/office/drawing/2014/main" id="{00000000-0008-0000-0500-0000C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86" name="Text Box 630">
          <a:extLst>
            <a:ext uri="{FF2B5EF4-FFF2-40B4-BE49-F238E27FC236}">
              <a16:creationId xmlns:a16="http://schemas.microsoft.com/office/drawing/2014/main" id="{00000000-0008-0000-0500-0000C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87" name="Text Box 631">
          <a:extLst>
            <a:ext uri="{FF2B5EF4-FFF2-40B4-BE49-F238E27FC236}">
              <a16:creationId xmlns:a16="http://schemas.microsoft.com/office/drawing/2014/main" id="{00000000-0008-0000-0500-0000C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88" name="Text Box 632">
          <a:extLst>
            <a:ext uri="{FF2B5EF4-FFF2-40B4-BE49-F238E27FC236}">
              <a16:creationId xmlns:a16="http://schemas.microsoft.com/office/drawing/2014/main" id="{00000000-0008-0000-0500-0000C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89" name="Text Box 633">
          <a:extLst>
            <a:ext uri="{FF2B5EF4-FFF2-40B4-BE49-F238E27FC236}">
              <a16:creationId xmlns:a16="http://schemas.microsoft.com/office/drawing/2014/main" id="{00000000-0008-0000-0500-0000C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90" name="Text Box 634">
          <a:extLst>
            <a:ext uri="{FF2B5EF4-FFF2-40B4-BE49-F238E27FC236}">
              <a16:creationId xmlns:a16="http://schemas.microsoft.com/office/drawing/2014/main" id="{00000000-0008-0000-0500-0000C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91" name="Text Box 1793">
          <a:extLst>
            <a:ext uri="{FF2B5EF4-FFF2-40B4-BE49-F238E27FC236}">
              <a16:creationId xmlns:a16="http://schemas.microsoft.com/office/drawing/2014/main" id="{00000000-0008-0000-0500-0000C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92" name="Text Box 1794">
          <a:extLst>
            <a:ext uri="{FF2B5EF4-FFF2-40B4-BE49-F238E27FC236}">
              <a16:creationId xmlns:a16="http://schemas.microsoft.com/office/drawing/2014/main" id="{00000000-0008-0000-0500-0000C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93" name="Text Box 1795">
          <a:extLst>
            <a:ext uri="{FF2B5EF4-FFF2-40B4-BE49-F238E27FC236}">
              <a16:creationId xmlns:a16="http://schemas.microsoft.com/office/drawing/2014/main" id="{00000000-0008-0000-0500-0000C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94" name="Text Box 1796">
          <a:extLst>
            <a:ext uri="{FF2B5EF4-FFF2-40B4-BE49-F238E27FC236}">
              <a16:creationId xmlns:a16="http://schemas.microsoft.com/office/drawing/2014/main" id="{00000000-0008-0000-0500-0000C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95" name="Text Box 1797">
          <a:extLst>
            <a:ext uri="{FF2B5EF4-FFF2-40B4-BE49-F238E27FC236}">
              <a16:creationId xmlns:a16="http://schemas.microsoft.com/office/drawing/2014/main" id="{00000000-0008-0000-0500-0000C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96" name="Text Box 1798">
          <a:extLst>
            <a:ext uri="{FF2B5EF4-FFF2-40B4-BE49-F238E27FC236}">
              <a16:creationId xmlns:a16="http://schemas.microsoft.com/office/drawing/2014/main" id="{00000000-0008-0000-0500-0000C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97" name="Text Box 1799">
          <a:extLst>
            <a:ext uri="{FF2B5EF4-FFF2-40B4-BE49-F238E27FC236}">
              <a16:creationId xmlns:a16="http://schemas.microsoft.com/office/drawing/2014/main" id="{00000000-0008-0000-0500-0000C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98" name="Text Box 1800">
          <a:extLst>
            <a:ext uri="{FF2B5EF4-FFF2-40B4-BE49-F238E27FC236}">
              <a16:creationId xmlns:a16="http://schemas.microsoft.com/office/drawing/2014/main" id="{00000000-0008-0000-0500-0000C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199" name="Text Box 1801">
          <a:extLst>
            <a:ext uri="{FF2B5EF4-FFF2-40B4-BE49-F238E27FC236}">
              <a16:creationId xmlns:a16="http://schemas.microsoft.com/office/drawing/2014/main" id="{00000000-0008-0000-0500-0000C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00" name="Text Box 1802">
          <a:extLst>
            <a:ext uri="{FF2B5EF4-FFF2-40B4-BE49-F238E27FC236}">
              <a16:creationId xmlns:a16="http://schemas.microsoft.com/office/drawing/2014/main" id="{00000000-0008-0000-0500-0000D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01" name="Text Box 1803">
          <a:extLst>
            <a:ext uri="{FF2B5EF4-FFF2-40B4-BE49-F238E27FC236}">
              <a16:creationId xmlns:a16="http://schemas.microsoft.com/office/drawing/2014/main" id="{00000000-0008-0000-0500-0000D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02" name="Text Box 1804">
          <a:extLst>
            <a:ext uri="{FF2B5EF4-FFF2-40B4-BE49-F238E27FC236}">
              <a16:creationId xmlns:a16="http://schemas.microsoft.com/office/drawing/2014/main" id="{00000000-0008-0000-0500-0000D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03" name="Text Box 1805">
          <a:extLst>
            <a:ext uri="{FF2B5EF4-FFF2-40B4-BE49-F238E27FC236}">
              <a16:creationId xmlns:a16="http://schemas.microsoft.com/office/drawing/2014/main" id="{00000000-0008-0000-0500-0000D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04" name="Text Box 1806">
          <a:extLst>
            <a:ext uri="{FF2B5EF4-FFF2-40B4-BE49-F238E27FC236}">
              <a16:creationId xmlns:a16="http://schemas.microsoft.com/office/drawing/2014/main" id="{00000000-0008-0000-0500-0000D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05" name="Text Box 1807">
          <a:extLst>
            <a:ext uri="{FF2B5EF4-FFF2-40B4-BE49-F238E27FC236}">
              <a16:creationId xmlns:a16="http://schemas.microsoft.com/office/drawing/2014/main" id="{00000000-0008-0000-0500-0000D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06" name="Text Box 1808">
          <a:extLst>
            <a:ext uri="{FF2B5EF4-FFF2-40B4-BE49-F238E27FC236}">
              <a16:creationId xmlns:a16="http://schemas.microsoft.com/office/drawing/2014/main" id="{00000000-0008-0000-0500-0000D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07" name="Text Box 1809">
          <a:extLst>
            <a:ext uri="{FF2B5EF4-FFF2-40B4-BE49-F238E27FC236}">
              <a16:creationId xmlns:a16="http://schemas.microsoft.com/office/drawing/2014/main" id="{00000000-0008-0000-0500-0000D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08" name="Text Box 1810">
          <a:extLst>
            <a:ext uri="{FF2B5EF4-FFF2-40B4-BE49-F238E27FC236}">
              <a16:creationId xmlns:a16="http://schemas.microsoft.com/office/drawing/2014/main" id="{00000000-0008-0000-0500-0000D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09" name="Text Box 1811">
          <a:extLst>
            <a:ext uri="{FF2B5EF4-FFF2-40B4-BE49-F238E27FC236}">
              <a16:creationId xmlns:a16="http://schemas.microsoft.com/office/drawing/2014/main" id="{00000000-0008-0000-0500-0000D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10" name="Text Box 1812">
          <a:extLst>
            <a:ext uri="{FF2B5EF4-FFF2-40B4-BE49-F238E27FC236}">
              <a16:creationId xmlns:a16="http://schemas.microsoft.com/office/drawing/2014/main" id="{00000000-0008-0000-0500-0000D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11" name="Text Box 1813">
          <a:extLst>
            <a:ext uri="{FF2B5EF4-FFF2-40B4-BE49-F238E27FC236}">
              <a16:creationId xmlns:a16="http://schemas.microsoft.com/office/drawing/2014/main" id="{00000000-0008-0000-0500-0000D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12" name="Text Box 1814">
          <a:extLst>
            <a:ext uri="{FF2B5EF4-FFF2-40B4-BE49-F238E27FC236}">
              <a16:creationId xmlns:a16="http://schemas.microsoft.com/office/drawing/2014/main" id="{00000000-0008-0000-0500-0000D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13" name="Text Box 1815">
          <a:extLst>
            <a:ext uri="{FF2B5EF4-FFF2-40B4-BE49-F238E27FC236}">
              <a16:creationId xmlns:a16="http://schemas.microsoft.com/office/drawing/2014/main" id="{00000000-0008-0000-0500-0000D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14" name="Text Box 1816">
          <a:extLst>
            <a:ext uri="{FF2B5EF4-FFF2-40B4-BE49-F238E27FC236}">
              <a16:creationId xmlns:a16="http://schemas.microsoft.com/office/drawing/2014/main" id="{00000000-0008-0000-0500-0000D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15" name="Text Box 1817">
          <a:extLst>
            <a:ext uri="{FF2B5EF4-FFF2-40B4-BE49-F238E27FC236}">
              <a16:creationId xmlns:a16="http://schemas.microsoft.com/office/drawing/2014/main" id="{00000000-0008-0000-0500-0000D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16" name="Text Box 1818">
          <a:extLst>
            <a:ext uri="{FF2B5EF4-FFF2-40B4-BE49-F238E27FC236}">
              <a16:creationId xmlns:a16="http://schemas.microsoft.com/office/drawing/2014/main" id="{00000000-0008-0000-0500-0000E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17" name="Text Box 1819">
          <a:extLst>
            <a:ext uri="{FF2B5EF4-FFF2-40B4-BE49-F238E27FC236}">
              <a16:creationId xmlns:a16="http://schemas.microsoft.com/office/drawing/2014/main" id="{00000000-0008-0000-0500-0000E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18" name="Text Box 1820">
          <a:extLst>
            <a:ext uri="{FF2B5EF4-FFF2-40B4-BE49-F238E27FC236}">
              <a16:creationId xmlns:a16="http://schemas.microsoft.com/office/drawing/2014/main" id="{00000000-0008-0000-0500-0000E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19" name="Text Box 1821">
          <a:extLst>
            <a:ext uri="{FF2B5EF4-FFF2-40B4-BE49-F238E27FC236}">
              <a16:creationId xmlns:a16="http://schemas.microsoft.com/office/drawing/2014/main" id="{00000000-0008-0000-0500-0000E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20" name="Text Box 1822">
          <a:extLst>
            <a:ext uri="{FF2B5EF4-FFF2-40B4-BE49-F238E27FC236}">
              <a16:creationId xmlns:a16="http://schemas.microsoft.com/office/drawing/2014/main" id="{00000000-0008-0000-0500-0000E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21" name="Text Box 1823">
          <a:extLst>
            <a:ext uri="{FF2B5EF4-FFF2-40B4-BE49-F238E27FC236}">
              <a16:creationId xmlns:a16="http://schemas.microsoft.com/office/drawing/2014/main" id="{00000000-0008-0000-0500-0000E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22" name="Text Box 1824">
          <a:extLst>
            <a:ext uri="{FF2B5EF4-FFF2-40B4-BE49-F238E27FC236}">
              <a16:creationId xmlns:a16="http://schemas.microsoft.com/office/drawing/2014/main" id="{00000000-0008-0000-0500-0000E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23" name="Text Box 1825">
          <a:extLst>
            <a:ext uri="{FF2B5EF4-FFF2-40B4-BE49-F238E27FC236}">
              <a16:creationId xmlns:a16="http://schemas.microsoft.com/office/drawing/2014/main" id="{00000000-0008-0000-0500-0000E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24" name="Text Box 1826">
          <a:extLst>
            <a:ext uri="{FF2B5EF4-FFF2-40B4-BE49-F238E27FC236}">
              <a16:creationId xmlns:a16="http://schemas.microsoft.com/office/drawing/2014/main" id="{00000000-0008-0000-0500-0000E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25" name="Text Box 1827">
          <a:extLst>
            <a:ext uri="{FF2B5EF4-FFF2-40B4-BE49-F238E27FC236}">
              <a16:creationId xmlns:a16="http://schemas.microsoft.com/office/drawing/2014/main" id="{00000000-0008-0000-0500-0000E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26" name="Text Box 1828">
          <a:extLst>
            <a:ext uri="{FF2B5EF4-FFF2-40B4-BE49-F238E27FC236}">
              <a16:creationId xmlns:a16="http://schemas.microsoft.com/office/drawing/2014/main" id="{00000000-0008-0000-0500-0000E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27" name="Text Box 1829">
          <a:extLst>
            <a:ext uri="{FF2B5EF4-FFF2-40B4-BE49-F238E27FC236}">
              <a16:creationId xmlns:a16="http://schemas.microsoft.com/office/drawing/2014/main" id="{00000000-0008-0000-0500-0000E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28" name="Text Box 1830">
          <a:extLst>
            <a:ext uri="{FF2B5EF4-FFF2-40B4-BE49-F238E27FC236}">
              <a16:creationId xmlns:a16="http://schemas.microsoft.com/office/drawing/2014/main" id="{00000000-0008-0000-0500-0000E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29" name="Text Box 1831">
          <a:extLst>
            <a:ext uri="{FF2B5EF4-FFF2-40B4-BE49-F238E27FC236}">
              <a16:creationId xmlns:a16="http://schemas.microsoft.com/office/drawing/2014/main" id="{00000000-0008-0000-0500-0000E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30" name="Text Box 1832">
          <a:extLst>
            <a:ext uri="{FF2B5EF4-FFF2-40B4-BE49-F238E27FC236}">
              <a16:creationId xmlns:a16="http://schemas.microsoft.com/office/drawing/2014/main" id="{00000000-0008-0000-0500-0000E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31" name="Text Box 1833">
          <a:extLst>
            <a:ext uri="{FF2B5EF4-FFF2-40B4-BE49-F238E27FC236}">
              <a16:creationId xmlns:a16="http://schemas.microsoft.com/office/drawing/2014/main" id="{00000000-0008-0000-0500-0000E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32" name="Text Box 1834">
          <a:extLst>
            <a:ext uri="{FF2B5EF4-FFF2-40B4-BE49-F238E27FC236}">
              <a16:creationId xmlns:a16="http://schemas.microsoft.com/office/drawing/2014/main" id="{00000000-0008-0000-0500-0000F0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33" name="Text Box 1835">
          <a:extLst>
            <a:ext uri="{FF2B5EF4-FFF2-40B4-BE49-F238E27FC236}">
              <a16:creationId xmlns:a16="http://schemas.microsoft.com/office/drawing/2014/main" id="{00000000-0008-0000-0500-0000F1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34" name="Text Box 1836">
          <a:extLst>
            <a:ext uri="{FF2B5EF4-FFF2-40B4-BE49-F238E27FC236}">
              <a16:creationId xmlns:a16="http://schemas.microsoft.com/office/drawing/2014/main" id="{00000000-0008-0000-0500-0000F2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35" name="Text Box 1837">
          <a:extLst>
            <a:ext uri="{FF2B5EF4-FFF2-40B4-BE49-F238E27FC236}">
              <a16:creationId xmlns:a16="http://schemas.microsoft.com/office/drawing/2014/main" id="{00000000-0008-0000-0500-0000F3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36" name="Text Box 1838">
          <a:extLst>
            <a:ext uri="{FF2B5EF4-FFF2-40B4-BE49-F238E27FC236}">
              <a16:creationId xmlns:a16="http://schemas.microsoft.com/office/drawing/2014/main" id="{00000000-0008-0000-0500-0000F4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37" name="Text Box 1839">
          <a:extLst>
            <a:ext uri="{FF2B5EF4-FFF2-40B4-BE49-F238E27FC236}">
              <a16:creationId xmlns:a16="http://schemas.microsoft.com/office/drawing/2014/main" id="{00000000-0008-0000-0500-0000F5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38" name="Text Box 1840">
          <a:extLst>
            <a:ext uri="{FF2B5EF4-FFF2-40B4-BE49-F238E27FC236}">
              <a16:creationId xmlns:a16="http://schemas.microsoft.com/office/drawing/2014/main" id="{00000000-0008-0000-0500-0000F6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39" name="Text Box 1841">
          <a:extLst>
            <a:ext uri="{FF2B5EF4-FFF2-40B4-BE49-F238E27FC236}">
              <a16:creationId xmlns:a16="http://schemas.microsoft.com/office/drawing/2014/main" id="{00000000-0008-0000-0500-0000F7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40" name="Text Box 1842">
          <a:extLst>
            <a:ext uri="{FF2B5EF4-FFF2-40B4-BE49-F238E27FC236}">
              <a16:creationId xmlns:a16="http://schemas.microsoft.com/office/drawing/2014/main" id="{00000000-0008-0000-0500-0000F8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41" name="Text Box 1843">
          <a:extLst>
            <a:ext uri="{FF2B5EF4-FFF2-40B4-BE49-F238E27FC236}">
              <a16:creationId xmlns:a16="http://schemas.microsoft.com/office/drawing/2014/main" id="{00000000-0008-0000-0500-0000F9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42" name="Text Box 1844">
          <a:extLst>
            <a:ext uri="{FF2B5EF4-FFF2-40B4-BE49-F238E27FC236}">
              <a16:creationId xmlns:a16="http://schemas.microsoft.com/office/drawing/2014/main" id="{00000000-0008-0000-0500-0000FA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43" name="Text Box 1845">
          <a:extLst>
            <a:ext uri="{FF2B5EF4-FFF2-40B4-BE49-F238E27FC236}">
              <a16:creationId xmlns:a16="http://schemas.microsoft.com/office/drawing/2014/main" id="{00000000-0008-0000-0500-0000FB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44" name="Text Box 1846">
          <a:extLst>
            <a:ext uri="{FF2B5EF4-FFF2-40B4-BE49-F238E27FC236}">
              <a16:creationId xmlns:a16="http://schemas.microsoft.com/office/drawing/2014/main" id="{00000000-0008-0000-0500-0000FC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45" name="Text Box 1847">
          <a:extLst>
            <a:ext uri="{FF2B5EF4-FFF2-40B4-BE49-F238E27FC236}">
              <a16:creationId xmlns:a16="http://schemas.microsoft.com/office/drawing/2014/main" id="{00000000-0008-0000-0500-0000FD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46" name="Text Box 1848">
          <a:extLst>
            <a:ext uri="{FF2B5EF4-FFF2-40B4-BE49-F238E27FC236}">
              <a16:creationId xmlns:a16="http://schemas.microsoft.com/office/drawing/2014/main" id="{00000000-0008-0000-0500-0000FE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47" name="Text Box 1849">
          <a:extLst>
            <a:ext uri="{FF2B5EF4-FFF2-40B4-BE49-F238E27FC236}">
              <a16:creationId xmlns:a16="http://schemas.microsoft.com/office/drawing/2014/main" id="{00000000-0008-0000-0500-0000FF5D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48" name="Text Box 1850">
          <a:extLst>
            <a:ext uri="{FF2B5EF4-FFF2-40B4-BE49-F238E27FC236}">
              <a16:creationId xmlns:a16="http://schemas.microsoft.com/office/drawing/2014/main" id="{00000000-0008-0000-0500-00000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49" name="Text Box 1851">
          <a:extLst>
            <a:ext uri="{FF2B5EF4-FFF2-40B4-BE49-F238E27FC236}">
              <a16:creationId xmlns:a16="http://schemas.microsoft.com/office/drawing/2014/main" id="{00000000-0008-0000-0500-00000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50" name="Text Box 1852">
          <a:extLst>
            <a:ext uri="{FF2B5EF4-FFF2-40B4-BE49-F238E27FC236}">
              <a16:creationId xmlns:a16="http://schemas.microsoft.com/office/drawing/2014/main" id="{00000000-0008-0000-0500-00000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51" name="Text Box 1853">
          <a:extLst>
            <a:ext uri="{FF2B5EF4-FFF2-40B4-BE49-F238E27FC236}">
              <a16:creationId xmlns:a16="http://schemas.microsoft.com/office/drawing/2014/main" id="{00000000-0008-0000-0500-00000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52" name="Text Box 1854">
          <a:extLst>
            <a:ext uri="{FF2B5EF4-FFF2-40B4-BE49-F238E27FC236}">
              <a16:creationId xmlns:a16="http://schemas.microsoft.com/office/drawing/2014/main" id="{00000000-0008-0000-0500-00000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53" name="Text Box 1855">
          <a:extLst>
            <a:ext uri="{FF2B5EF4-FFF2-40B4-BE49-F238E27FC236}">
              <a16:creationId xmlns:a16="http://schemas.microsoft.com/office/drawing/2014/main" id="{00000000-0008-0000-0500-00000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54" name="Text Box 1856">
          <a:extLst>
            <a:ext uri="{FF2B5EF4-FFF2-40B4-BE49-F238E27FC236}">
              <a16:creationId xmlns:a16="http://schemas.microsoft.com/office/drawing/2014/main" id="{00000000-0008-0000-0500-00000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55" name="Text Box 1857">
          <a:extLst>
            <a:ext uri="{FF2B5EF4-FFF2-40B4-BE49-F238E27FC236}">
              <a16:creationId xmlns:a16="http://schemas.microsoft.com/office/drawing/2014/main" id="{00000000-0008-0000-0500-00000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56" name="Text Box 1858">
          <a:extLst>
            <a:ext uri="{FF2B5EF4-FFF2-40B4-BE49-F238E27FC236}">
              <a16:creationId xmlns:a16="http://schemas.microsoft.com/office/drawing/2014/main" id="{00000000-0008-0000-0500-00000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57" name="Text Box 1859">
          <a:extLst>
            <a:ext uri="{FF2B5EF4-FFF2-40B4-BE49-F238E27FC236}">
              <a16:creationId xmlns:a16="http://schemas.microsoft.com/office/drawing/2014/main" id="{00000000-0008-0000-0500-00000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58" name="Text Box 1860">
          <a:extLst>
            <a:ext uri="{FF2B5EF4-FFF2-40B4-BE49-F238E27FC236}">
              <a16:creationId xmlns:a16="http://schemas.microsoft.com/office/drawing/2014/main" id="{00000000-0008-0000-0500-00000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59" name="Text Box 1861">
          <a:extLst>
            <a:ext uri="{FF2B5EF4-FFF2-40B4-BE49-F238E27FC236}">
              <a16:creationId xmlns:a16="http://schemas.microsoft.com/office/drawing/2014/main" id="{00000000-0008-0000-0500-00000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60" name="Text Box 1862">
          <a:extLst>
            <a:ext uri="{FF2B5EF4-FFF2-40B4-BE49-F238E27FC236}">
              <a16:creationId xmlns:a16="http://schemas.microsoft.com/office/drawing/2014/main" id="{00000000-0008-0000-0500-00000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61" name="Text Box 1863">
          <a:extLst>
            <a:ext uri="{FF2B5EF4-FFF2-40B4-BE49-F238E27FC236}">
              <a16:creationId xmlns:a16="http://schemas.microsoft.com/office/drawing/2014/main" id="{00000000-0008-0000-0500-00000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62" name="Text Box 1864">
          <a:extLst>
            <a:ext uri="{FF2B5EF4-FFF2-40B4-BE49-F238E27FC236}">
              <a16:creationId xmlns:a16="http://schemas.microsoft.com/office/drawing/2014/main" id="{00000000-0008-0000-0500-00000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63" name="Text Box 1865">
          <a:extLst>
            <a:ext uri="{FF2B5EF4-FFF2-40B4-BE49-F238E27FC236}">
              <a16:creationId xmlns:a16="http://schemas.microsoft.com/office/drawing/2014/main" id="{00000000-0008-0000-0500-00000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64" name="Text Box 1866">
          <a:extLst>
            <a:ext uri="{FF2B5EF4-FFF2-40B4-BE49-F238E27FC236}">
              <a16:creationId xmlns:a16="http://schemas.microsoft.com/office/drawing/2014/main" id="{00000000-0008-0000-0500-00001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65" name="Text Box 1867">
          <a:extLst>
            <a:ext uri="{FF2B5EF4-FFF2-40B4-BE49-F238E27FC236}">
              <a16:creationId xmlns:a16="http://schemas.microsoft.com/office/drawing/2014/main" id="{00000000-0008-0000-0500-00001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66" name="Text Box 1868">
          <a:extLst>
            <a:ext uri="{FF2B5EF4-FFF2-40B4-BE49-F238E27FC236}">
              <a16:creationId xmlns:a16="http://schemas.microsoft.com/office/drawing/2014/main" id="{00000000-0008-0000-0500-00001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67" name="Text Box 1869">
          <a:extLst>
            <a:ext uri="{FF2B5EF4-FFF2-40B4-BE49-F238E27FC236}">
              <a16:creationId xmlns:a16="http://schemas.microsoft.com/office/drawing/2014/main" id="{00000000-0008-0000-0500-00001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68" name="Text Box 1870">
          <a:extLst>
            <a:ext uri="{FF2B5EF4-FFF2-40B4-BE49-F238E27FC236}">
              <a16:creationId xmlns:a16="http://schemas.microsoft.com/office/drawing/2014/main" id="{00000000-0008-0000-0500-00001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69" name="Text Box 1871">
          <a:extLst>
            <a:ext uri="{FF2B5EF4-FFF2-40B4-BE49-F238E27FC236}">
              <a16:creationId xmlns:a16="http://schemas.microsoft.com/office/drawing/2014/main" id="{00000000-0008-0000-0500-00001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70" name="Text Box 1872">
          <a:extLst>
            <a:ext uri="{FF2B5EF4-FFF2-40B4-BE49-F238E27FC236}">
              <a16:creationId xmlns:a16="http://schemas.microsoft.com/office/drawing/2014/main" id="{00000000-0008-0000-0500-00001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71" name="Text Box 1873">
          <a:extLst>
            <a:ext uri="{FF2B5EF4-FFF2-40B4-BE49-F238E27FC236}">
              <a16:creationId xmlns:a16="http://schemas.microsoft.com/office/drawing/2014/main" id="{00000000-0008-0000-0500-00001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72" name="Text Box 1874">
          <a:extLst>
            <a:ext uri="{FF2B5EF4-FFF2-40B4-BE49-F238E27FC236}">
              <a16:creationId xmlns:a16="http://schemas.microsoft.com/office/drawing/2014/main" id="{00000000-0008-0000-0500-00001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73" name="Text Box 1875">
          <a:extLst>
            <a:ext uri="{FF2B5EF4-FFF2-40B4-BE49-F238E27FC236}">
              <a16:creationId xmlns:a16="http://schemas.microsoft.com/office/drawing/2014/main" id="{00000000-0008-0000-0500-00001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74" name="Text Box 1876">
          <a:extLst>
            <a:ext uri="{FF2B5EF4-FFF2-40B4-BE49-F238E27FC236}">
              <a16:creationId xmlns:a16="http://schemas.microsoft.com/office/drawing/2014/main" id="{00000000-0008-0000-0500-00001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75" name="Text Box 1877">
          <a:extLst>
            <a:ext uri="{FF2B5EF4-FFF2-40B4-BE49-F238E27FC236}">
              <a16:creationId xmlns:a16="http://schemas.microsoft.com/office/drawing/2014/main" id="{00000000-0008-0000-0500-00001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76" name="Text Box 1878">
          <a:extLst>
            <a:ext uri="{FF2B5EF4-FFF2-40B4-BE49-F238E27FC236}">
              <a16:creationId xmlns:a16="http://schemas.microsoft.com/office/drawing/2014/main" id="{00000000-0008-0000-0500-00001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77" name="Text Box 1879">
          <a:extLst>
            <a:ext uri="{FF2B5EF4-FFF2-40B4-BE49-F238E27FC236}">
              <a16:creationId xmlns:a16="http://schemas.microsoft.com/office/drawing/2014/main" id="{00000000-0008-0000-0500-00001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78" name="Text Box 1880">
          <a:extLst>
            <a:ext uri="{FF2B5EF4-FFF2-40B4-BE49-F238E27FC236}">
              <a16:creationId xmlns:a16="http://schemas.microsoft.com/office/drawing/2014/main" id="{00000000-0008-0000-0500-00001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79" name="Text Box 1881">
          <a:extLst>
            <a:ext uri="{FF2B5EF4-FFF2-40B4-BE49-F238E27FC236}">
              <a16:creationId xmlns:a16="http://schemas.microsoft.com/office/drawing/2014/main" id="{00000000-0008-0000-0500-00001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80" name="Text Box 1882">
          <a:extLst>
            <a:ext uri="{FF2B5EF4-FFF2-40B4-BE49-F238E27FC236}">
              <a16:creationId xmlns:a16="http://schemas.microsoft.com/office/drawing/2014/main" id="{00000000-0008-0000-0500-00002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81" name="Text Box 1883">
          <a:extLst>
            <a:ext uri="{FF2B5EF4-FFF2-40B4-BE49-F238E27FC236}">
              <a16:creationId xmlns:a16="http://schemas.microsoft.com/office/drawing/2014/main" id="{00000000-0008-0000-0500-00002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82" name="Text Box 1884">
          <a:extLst>
            <a:ext uri="{FF2B5EF4-FFF2-40B4-BE49-F238E27FC236}">
              <a16:creationId xmlns:a16="http://schemas.microsoft.com/office/drawing/2014/main" id="{00000000-0008-0000-0500-00002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83" name="Text Box 1885">
          <a:extLst>
            <a:ext uri="{FF2B5EF4-FFF2-40B4-BE49-F238E27FC236}">
              <a16:creationId xmlns:a16="http://schemas.microsoft.com/office/drawing/2014/main" id="{00000000-0008-0000-0500-00002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84" name="Text Box 1886">
          <a:extLst>
            <a:ext uri="{FF2B5EF4-FFF2-40B4-BE49-F238E27FC236}">
              <a16:creationId xmlns:a16="http://schemas.microsoft.com/office/drawing/2014/main" id="{00000000-0008-0000-0500-00002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85" name="Text Box 1887">
          <a:extLst>
            <a:ext uri="{FF2B5EF4-FFF2-40B4-BE49-F238E27FC236}">
              <a16:creationId xmlns:a16="http://schemas.microsoft.com/office/drawing/2014/main" id="{00000000-0008-0000-0500-00002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86" name="Text Box 1888">
          <a:extLst>
            <a:ext uri="{FF2B5EF4-FFF2-40B4-BE49-F238E27FC236}">
              <a16:creationId xmlns:a16="http://schemas.microsoft.com/office/drawing/2014/main" id="{00000000-0008-0000-0500-00002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87" name="Text Box 1889">
          <a:extLst>
            <a:ext uri="{FF2B5EF4-FFF2-40B4-BE49-F238E27FC236}">
              <a16:creationId xmlns:a16="http://schemas.microsoft.com/office/drawing/2014/main" id="{00000000-0008-0000-0500-00002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88" name="Text Box 1890">
          <a:extLst>
            <a:ext uri="{FF2B5EF4-FFF2-40B4-BE49-F238E27FC236}">
              <a16:creationId xmlns:a16="http://schemas.microsoft.com/office/drawing/2014/main" id="{00000000-0008-0000-0500-00002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89" name="Text Box 1891">
          <a:extLst>
            <a:ext uri="{FF2B5EF4-FFF2-40B4-BE49-F238E27FC236}">
              <a16:creationId xmlns:a16="http://schemas.microsoft.com/office/drawing/2014/main" id="{00000000-0008-0000-0500-00002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90" name="Text Box 1892">
          <a:extLst>
            <a:ext uri="{FF2B5EF4-FFF2-40B4-BE49-F238E27FC236}">
              <a16:creationId xmlns:a16="http://schemas.microsoft.com/office/drawing/2014/main" id="{00000000-0008-0000-0500-00002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91" name="Text Box 1893">
          <a:extLst>
            <a:ext uri="{FF2B5EF4-FFF2-40B4-BE49-F238E27FC236}">
              <a16:creationId xmlns:a16="http://schemas.microsoft.com/office/drawing/2014/main" id="{00000000-0008-0000-0500-00002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92" name="Text Box 1894">
          <a:extLst>
            <a:ext uri="{FF2B5EF4-FFF2-40B4-BE49-F238E27FC236}">
              <a16:creationId xmlns:a16="http://schemas.microsoft.com/office/drawing/2014/main" id="{00000000-0008-0000-0500-00002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93" name="Text Box 1895">
          <a:extLst>
            <a:ext uri="{FF2B5EF4-FFF2-40B4-BE49-F238E27FC236}">
              <a16:creationId xmlns:a16="http://schemas.microsoft.com/office/drawing/2014/main" id="{00000000-0008-0000-0500-00002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94" name="Text Box 1896">
          <a:extLst>
            <a:ext uri="{FF2B5EF4-FFF2-40B4-BE49-F238E27FC236}">
              <a16:creationId xmlns:a16="http://schemas.microsoft.com/office/drawing/2014/main" id="{00000000-0008-0000-0500-00002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95" name="Text Box 1897">
          <a:extLst>
            <a:ext uri="{FF2B5EF4-FFF2-40B4-BE49-F238E27FC236}">
              <a16:creationId xmlns:a16="http://schemas.microsoft.com/office/drawing/2014/main" id="{00000000-0008-0000-0500-00002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96" name="Text Box 1898">
          <a:extLst>
            <a:ext uri="{FF2B5EF4-FFF2-40B4-BE49-F238E27FC236}">
              <a16:creationId xmlns:a16="http://schemas.microsoft.com/office/drawing/2014/main" id="{00000000-0008-0000-0500-00003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97" name="Text Box 1899">
          <a:extLst>
            <a:ext uri="{FF2B5EF4-FFF2-40B4-BE49-F238E27FC236}">
              <a16:creationId xmlns:a16="http://schemas.microsoft.com/office/drawing/2014/main" id="{00000000-0008-0000-0500-00003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98" name="Text Box 1900">
          <a:extLst>
            <a:ext uri="{FF2B5EF4-FFF2-40B4-BE49-F238E27FC236}">
              <a16:creationId xmlns:a16="http://schemas.microsoft.com/office/drawing/2014/main" id="{00000000-0008-0000-0500-00003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299" name="Text Box 1901">
          <a:extLst>
            <a:ext uri="{FF2B5EF4-FFF2-40B4-BE49-F238E27FC236}">
              <a16:creationId xmlns:a16="http://schemas.microsoft.com/office/drawing/2014/main" id="{00000000-0008-0000-0500-00003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00" name="Text Box 1902">
          <a:extLst>
            <a:ext uri="{FF2B5EF4-FFF2-40B4-BE49-F238E27FC236}">
              <a16:creationId xmlns:a16="http://schemas.microsoft.com/office/drawing/2014/main" id="{00000000-0008-0000-0500-00003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01" name="Text Box 1903">
          <a:extLst>
            <a:ext uri="{FF2B5EF4-FFF2-40B4-BE49-F238E27FC236}">
              <a16:creationId xmlns:a16="http://schemas.microsoft.com/office/drawing/2014/main" id="{00000000-0008-0000-0500-00003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02" name="Text Box 1904">
          <a:extLst>
            <a:ext uri="{FF2B5EF4-FFF2-40B4-BE49-F238E27FC236}">
              <a16:creationId xmlns:a16="http://schemas.microsoft.com/office/drawing/2014/main" id="{00000000-0008-0000-0500-00003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03" name="Text Box 1905">
          <a:extLst>
            <a:ext uri="{FF2B5EF4-FFF2-40B4-BE49-F238E27FC236}">
              <a16:creationId xmlns:a16="http://schemas.microsoft.com/office/drawing/2014/main" id="{00000000-0008-0000-0500-00003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04" name="Text Box 1906">
          <a:extLst>
            <a:ext uri="{FF2B5EF4-FFF2-40B4-BE49-F238E27FC236}">
              <a16:creationId xmlns:a16="http://schemas.microsoft.com/office/drawing/2014/main" id="{00000000-0008-0000-0500-00003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05" name="Text Box 1907">
          <a:extLst>
            <a:ext uri="{FF2B5EF4-FFF2-40B4-BE49-F238E27FC236}">
              <a16:creationId xmlns:a16="http://schemas.microsoft.com/office/drawing/2014/main" id="{00000000-0008-0000-0500-00003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06" name="Text Box 1908">
          <a:extLst>
            <a:ext uri="{FF2B5EF4-FFF2-40B4-BE49-F238E27FC236}">
              <a16:creationId xmlns:a16="http://schemas.microsoft.com/office/drawing/2014/main" id="{00000000-0008-0000-0500-00003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07" name="Text Box 1909">
          <a:extLst>
            <a:ext uri="{FF2B5EF4-FFF2-40B4-BE49-F238E27FC236}">
              <a16:creationId xmlns:a16="http://schemas.microsoft.com/office/drawing/2014/main" id="{00000000-0008-0000-0500-00003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08" name="Text Box 1910">
          <a:extLst>
            <a:ext uri="{FF2B5EF4-FFF2-40B4-BE49-F238E27FC236}">
              <a16:creationId xmlns:a16="http://schemas.microsoft.com/office/drawing/2014/main" id="{00000000-0008-0000-0500-00003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09" name="Text Box 1911">
          <a:extLst>
            <a:ext uri="{FF2B5EF4-FFF2-40B4-BE49-F238E27FC236}">
              <a16:creationId xmlns:a16="http://schemas.microsoft.com/office/drawing/2014/main" id="{00000000-0008-0000-0500-00003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10" name="Text Box 1912">
          <a:extLst>
            <a:ext uri="{FF2B5EF4-FFF2-40B4-BE49-F238E27FC236}">
              <a16:creationId xmlns:a16="http://schemas.microsoft.com/office/drawing/2014/main" id="{00000000-0008-0000-0500-00003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11" name="Text Box 1913">
          <a:extLst>
            <a:ext uri="{FF2B5EF4-FFF2-40B4-BE49-F238E27FC236}">
              <a16:creationId xmlns:a16="http://schemas.microsoft.com/office/drawing/2014/main" id="{00000000-0008-0000-0500-00003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12" name="Text Box 1914">
          <a:extLst>
            <a:ext uri="{FF2B5EF4-FFF2-40B4-BE49-F238E27FC236}">
              <a16:creationId xmlns:a16="http://schemas.microsoft.com/office/drawing/2014/main" id="{00000000-0008-0000-0500-00004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13" name="Text Box 1915">
          <a:extLst>
            <a:ext uri="{FF2B5EF4-FFF2-40B4-BE49-F238E27FC236}">
              <a16:creationId xmlns:a16="http://schemas.microsoft.com/office/drawing/2014/main" id="{00000000-0008-0000-0500-00004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14" name="Text Box 1916">
          <a:extLst>
            <a:ext uri="{FF2B5EF4-FFF2-40B4-BE49-F238E27FC236}">
              <a16:creationId xmlns:a16="http://schemas.microsoft.com/office/drawing/2014/main" id="{00000000-0008-0000-0500-00004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15" name="Text Box 1917">
          <a:extLst>
            <a:ext uri="{FF2B5EF4-FFF2-40B4-BE49-F238E27FC236}">
              <a16:creationId xmlns:a16="http://schemas.microsoft.com/office/drawing/2014/main" id="{00000000-0008-0000-0500-00004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16" name="Text Box 1918">
          <a:extLst>
            <a:ext uri="{FF2B5EF4-FFF2-40B4-BE49-F238E27FC236}">
              <a16:creationId xmlns:a16="http://schemas.microsoft.com/office/drawing/2014/main" id="{00000000-0008-0000-0500-00004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17" name="Text Box 1919">
          <a:extLst>
            <a:ext uri="{FF2B5EF4-FFF2-40B4-BE49-F238E27FC236}">
              <a16:creationId xmlns:a16="http://schemas.microsoft.com/office/drawing/2014/main" id="{00000000-0008-0000-0500-00004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18" name="Text Box 1920">
          <a:extLst>
            <a:ext uri="{FF2B5EF4-FFF2-40B4-BE49-F238E27FC236}">
              <a16:creationId xmlns:a16="http://schemas.microsoft.com/office/drawing/2014/main" id="{00000000-0008-0000-0500-00004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19" name="Text Box 1921">
          <a:extLst>
            <a:ext uri="{FF2B5EF4-FFF2-40B4-BE49-F238E27FC236}">
              <a16:creationId xmlns:a16="http://schemas.microsoft.com/office/drawing/2014/main" id="{00000000-0008-0000-0500-00004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20" name="Text Box 1922">
          <a:extLst>
            <a:ext uri="{FF2B5EF4-FFF2-40B4-BE49-F238E27FC236}">
              <a16:creationId xmlns:a16="http://schemas.microsoft.com/office/drawing/2014/main" id="{00000000-0008-0000-0500-00004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21" name="Text Box 1923">
          <a:extLst>
            <a:ext uri="{FF2B5EF4-FFF2-40B4-BE49-F238E27FC236}">
              <a16:creationId xmlns:a16="http://schemas.microsoft.com/office/drawing/2014/main" id="{00000000-0008-0000-0500-00004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22" name="Text Box 1924">
          <a:extLst>
            <a:ext uri="{FF2B5EF4-FFF2-40B4-BE49-F238E27FC236}">
              <a16:creationId xmlns:a16="http://schemas.microsoft.com/office/drawing/2014/main" id="{00000000-0008-0000-0500-00004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23" name="Text Box 1925">
          <a:extLst>
            <a:ext uri="{FF2B5EF4-FFF2-40B4-BE49-F238E27FC236}">
              <a16:creationId xmlns:a16="http://schemas.microsoft.com/office/drawing/2014/main" id="{00000000-0008-0000-0500-00004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24" name="Text Box 1926">
          <a:extLst>
            <a:ext uri="{FF2B5EF4-FFF2-40B4-BE49-F238E27FC236}">
              <a16:creationId xmlns:a16="http://schemas.microsoft.com/office/drawing/2014/main" id="{00000000-0008-0000-0500-00004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25" name="Text Box 1927">
          <a:extLst>
            <a:ext uri="{FF2B5EF4-FFF2-40B4-BE49-F238E27FC236}">
              <a16:creationId xmlns:a16="http://schemas.microsoft.com/office/drawing/2014/main" id="{00000000-0008-0000-0500-00004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26" name="Text Box 1928">
          <a:extLst>
            <a:ext uri="{FF2B5EF4-FFF2-40B4-BE49-F238E27FC236}">
              <a16:creationId xmlns:a16="http://schemas.microsoft.com/office/drawing/2014/main" id="{00000000-0008-0000-0500-00004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27" name="Text Box 1929">
          <a:extLst>
            <a:ext uri="{FF2B5EF4-FFF2-40B4-BE49-F238E27FC236}">
              <a16:creationId xmlns:a16="http://schemas.microsoft.com/office/drawing/2014/main" id="{00000000-0008-0000-0500-00004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28" name="Text Box 1930">
          <a:extLst>
            <a:ext uri="{FF2B5EF4-FFF2-40B4-BE49-F238E27FC236}">
              <a16:creationId xmlns:a16="http://schemas.microsoft.com/office/drawing/2014/main" id="{00000000-0008-0000-0500-00005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29" name="Text Box 1931">
          <a:extLst>
            <a:ext uri="{FF2B5EF4-FFF2-40B4-BE49-F238E27FC236}">
              <a16:creationId xmlns:a16="http://schemas.microsoft.com/office/drawing/2014/main" id="{00000000-0008-0000-0500-00005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30" name="Text Box 1932">
          <a:extLst>
            <a:ext uri="{FF2B5EF4-FFF2-40B4-BE49-F238E27FC236}">
              <a16:creationId xmlns:a16="http://schemas.microsoft.com/office/drawing/2014/main" id="{00000000-0008-0000-0500-00005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31" name="Text Box 1933">
          <a:extLst>
            <a:ext uri="{FF2B5EF4-FFF2-40B4-BE49-F238E27FC236}">
              <a16:creationId xmlns:a16="http://schemas.microsoft.com/office/drawing/2014/main" id="{00000000-0008-0000-0500-00005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32" name="Text Box 1934">
          <a:extLst>
            <a:ext uri="{FF2B5EF4-FFF2-40B4-BE49-F238E27FC236}">
              <a16:creationId xmlns:a16="http://schemas.microsoft.com/office/drawing/2014/main" id="{00000000-0008-0000-0500-00005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33" name="Text Box 1935">
          <a:extLst>
            <a:ext uri="{FF2B5EF4-FFF2-40B4-BE49-F238E27FC236}">
              <a16:creationId xmlns:a16="http://schemas.microsoft.com/office/drawing/2014/main" id="{00000000-0008-0000-0500-00005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34" name="Text Box 1936">
          <a:extLst>
            <a:ext uri="{FF2B5EF4-FFF2-40B4-BE49-F238E27FC236}">
              <a16:creationId xmlns:a16="http://schemas.microsoft.com/office/drawing/2014/main" id="{00000000-0008-0000-0500-00005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35" name="Text Box 1937">
          <a:extLst>
            <a:ext uri="{FF2B5EF4-FFF2-40B4-BE49-F238E27FC236}">
              <a16:creationId xmlns:a16="http://schemas.microsoft.com/office/drawing/2014/main" id="{00000000-0008-0000-0500-00005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36" name="Text Box 1938">
          <a:extLst>
            <a:ext uri="{FF2B5EF4-FFF2-40B4-BE49-F238E27FC236}">
              <a16:creationId xmlns:a16="http://schemas.microsoft.com/office/drawing/2014/main" id="{00000000-0008-0000-0500-00005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37" name="Text Box 1939">
          <a:extLst>
            <a:ext uri="{FF2B5EF4-FFF2-40B4-BE49-F238E27FC236}">
              <a16:creationId xmlns:a16="http://schemas.microsoft.com/office/drawing/2014/main" id="{00000000-0008-0000-0500-00005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38" name="Text Box 1940">
          <a:extLst>
            <a:ext uri="{FF2B5EF4-FFF2-40B4-BE49-F238E27FC236}">
              <a16:creationId xmlns:a16="http://schemas.microsoft.com/office/drawing/2014/main" id="{00000000-0008-0000-0500-00005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39" name="Text Box 1941">
          <a:extLst>
            <a:ext uri="{FF2B5EF4-FFF2-40B4-BE49-F238E27FC236}">
              <a16:creationId xmlns:a16="http://schemas.microsoft.com/office/drawing/2014/main" id="{00000000-0008-0000-0500-00005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40" name="Text Box 1942">
          <a:extLst>
            <a:ext uri="{FF2B5EF4-FFF2-40B4-BE49-F238E27FC236}">
              <a16:creationId xmlns:a16="http://schemas.microsoft.com/office/drawing/2014/main" id="{00000000-0008-0000-0500-00005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41" name="Text Box 1943">
          <a:extLst>
            <a:ext uri="{FF2B5EF4-FFF2-40B4-BE49-F238E27FC236}">
              <a16:creationId xmlns:a16="http://schemas.microsoft.com/office/drawing/2014/main" id="{00000000-0008-0000-0500-00005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42" name="Text Box 1944">
          <a:extLst>
            <a:ext uri="{FF2B5EF4-FFF2-40B4-BE49-F238E27FC236}">
              <a16:creationId xmlns:a16="http://schemas.microsoft.com/office/drawing/2014/main" id="{00000000-0008-0000-0500-00005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43" name="Text Box 1945">
          <a:extLst>
            <a:ext uri="{FF2B5EF4-FFF2-40B4-BE49-F238E27FC236}">
              <a16:creationId xmlns:a16="http://schemas.microsoft.com/office/drawing/2014/main" id="{00000000-0008-0000-0500-00005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44" name="Text Box 1946">
          <a:extLst>
            <a:ext uri="{FF2B5EF4-FFF2-40B4-BE49-F238E27FC236}">
              <a16:creationId xmlns:a16="http://schemas.microsoft.com/office/drawing/2014/main" id="{00000000-0008-0000-0500-00006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45" name="Text Box 1947">
          <a:extLst>
            <a:ext uri="{FF2B5EF4-FFF2-40B4-BE49-F238E27FC236}">
              <a16:creationId xmlns:a16="http://schemas.microsoft.com/office/drawing/2014/main" id="{00000000-0008-0000-0500-00006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46" name="Text Box 1948">
          <a:extLst>
            <a:ext uri="{FF2B5EF4-FFF2-40B4-BE49-F238E27FC236}">
              <a16:creationId xmlns:a16="http://schemas.microsoft.com/office/drawing/2014/main" id="{00000000-0008-0000-0500-00006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47" name="Text Box 1949">
          <a:extLst>
            <a:ext uri="{FF2B5EF4-FFF2-40B4-BE49-F238E27FC236}">
              <a16:creationId xmlns:a16="http://schemas.microsoft.com/office/drawing/2014/main" id="{00000000-0008-0000-0500-00006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48" name="Text Box 1950">
          <a:extLst>
            <a:ext uri="{FF2B5EF4-FFF2-40B4-BE49-F238E27FC236}">
              <a16:creationId xmlns:a16="http://schemas.microsoft.com/office/drawing/2014/main" id="{00000000-0008-0000-0500-00006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49" name="Text Box 1951">
          <a:extLst>
            <a:ext uri="{FF2B5EF4-FFF2-40B4-BE49-F238E27FC236}">
              <a16:creationId xmlns:a16="http://schemas.microsoft.com/office/drawing/2014/main" id="{00000000-0008-0000-0500-00006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50" name="Text Box 1952">
          <a:extLst>
            <a:ext uri="{FF2B5EF4-FFF2-40B4-BE49-F238E27FC236}">
              <a16:creationId xmlns:a16="http://schemas.microsoft.com/office/drawing/2014/main" id="{00000000-0008-0000-0500-00006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51" name="Text Box 1953">
          <a:extLst>
            <a:ext uri="{FF2B5EF4-FFF2-40B4-BE49-F238E27FC236}">
              <a16:creationId xmlns:a16="http://schemas.microsoft.com/office/drawing/2014/main" id="{00000000-0008-0000-0500-00006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52" name="Text Box 1954">
          <a:extLst>
            <a:ext uri="{FF2B5EF4-FFF2-40B4-BE49-F238E27FC236}">
              <a16:creationId xmlns:a16="http://schemas.microsoft.com/office/drawing/2014/main" id="{00000000-0008-0000-0500-00006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53" name="Text Box 1955">
          <a:extLst>
            <a:ext uri="{FF2B5EF4-FFF2-40B4-BE49-F238E27FC236}">
              <a16:creationId xmlns:a16="http://schemas.microsoft.com/office/drawing/2014/main" id="{00000000-0008-0000-0500-00006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54" name="Text Box 1956">
          <a:extLst>
            <a:ext uri="{FF2B5EF4-FFF2-40B4-BE49-F238E27FC236}">
              <a16:creationId xmlns:a16="http://schemas.microsoft.com/office/drawing/2014/main" id="{00000000-0008-0000-0500-00006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55" name="Text Box 1957">
          <a:extLst>
            <a:ext uri="{FF2B5EF4-FFF2-40B4-BE49-F238E27FC236}">
              <a16:creationId xmlns:a16="http://schemas.microsoft.com/office/drawing/2014/main" id="{00000000-0008-0000-0500-00006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56" name="Text Box 1958">
          <a:extLst>
            <a:ext uri="{FF2B5EF4-FFF2-40B4-BE49-F238E27FC236}">
              <a16:creationId xmlns:a16="http://schemas.microsoft.com/office/drawing/2014/main" id="{00000000-0008-0000-0500-00006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57" name="Text Box 1959">
          <a:extLst>
            <a:ext uri="{FF2B5EF4-FFF2-40B4-BE49-F238E27FC236}">
              <a16:creationId xmlns:a16="http://schemas.microsoft.com/office/drawing/2014/main" id="{00000000-0008-0000-0500-00006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58" name="Text Box 1960">
          <a:extLst>
            <a:ext uri="{FF2B5EF4-FFF2-40B4-BE49-F238E27FC236}">
              <a16:creationId xmlns:a16="http://schemas.microsoft.com/office/drawing/2014/main" id="{00000000-0008-0000-0500-00006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59" name="Text Box 347">
          <a:extLst>
            <a:ext uri="{FF2B5EF4-FFF2-40B4-BE49-F238E27FC236}">
              <a16:creationId xmlns:a16="http://schemas.microsoft.com/office/drawing/2014/main" id="{00000000-0008-0000-0500-00006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60" name="Text Box 348">
          <a:extLst>
            <a:ext uri="{FF2B5EF4-FFF2-40B4-BE49-F238E27FC236}">
              <a16:creationId xmlns:a16="http://schemas.microsoft.com/office/drawing/2014/main" id="{00000000-0008-0000-0500-00007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61" name="Text Box 349">
          <a:extLst>
            <a:ext uri="{FF2B5EF4-FFF2-40B4-BE49-F238E27FC236}">
              <a16:creationId xmlns:a16="http://schemas.microsoft.com/office/drawing/2014/main" id="{00000000-0008-0000-0500-00007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62" name="Text Box 350">
          <a:extLst>
            <a:ext uri="{FF2B5EF4-FFF2-40B4-BE49-F238E27FC236}">
              <a16:creationId xmlns:a16="http://schemas.microsoft.com/office/drawing/2014/main" id="{00000000-0008-0000-0500-00007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63" name="Text Box 351">
          <a:extLst>
            <a:ext uri="{FF2B5EF4-FFF2-40B4-BE49-F238E27FC236}">
              <a16:creationId xmlns:a16="http://schemas.microsoft.com/office/drawing/2014/main" id="{00000000-0008-0000-0500-00007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64" name="Text Box 352">
          <a:extLst>
            <a:ext uri="{FF2B5EF4-FFF2-40B4-BE49-F238E27FC236}">
              <a16:creationId xmlns:a16="http://schemas.microsoft.com/office/drawing/2014/main" id="{00000000-0008-0000-0500-00007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65" name="Text Box 353">
          <a:extLst>
            <a:ext uri="{FF2B5EF4-FFF2-40B4-BE49-F238E27FC236}">
              <a16:creationId xmlns:a16="http://schemas.microsoft.com/office/drawing/2014/main" id="{00000000-0008-0000-0500-00007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66" name="Text Box 354">
          <a:extLst>
            <a:ext uri="{FF2B5EF4-FFF2-40B4-BE49-F238E27FC236}">
              <a16:creationId xmlns:a16="http://schemas.microsoft.com/office/drawing/2014/main" id="{00000000-0008-0000-0500-00007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67" name="Text Box 355">
          <a:extLst>
            <a:ext uri="{FF2B5EF4-FFF2-40B4-BE49-F238E27FC236}">
              <a16:creationId xmlns:a16="http://schemas.microsoft.com/office/drawing/2014/main" id="{00000000-0008-0000-0500-00007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68" name="Text Box 356">
          <a:extLst>
            <a:ext uri="{FF2B5EF4-FFF2-40B4-BE49-F238E27FC236}">
              <a16:creationId xmlns:a16="http://schemas.microsoft.com/office/drawing/2014/main" id="{00000000-0008-0000-0500-00007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69" name="Text Box 357">
          <a:extLst>
            <a:ext uri="{FF2B5EF4-FFF2-40B4-BE49-F238E27FC236}">
              <a16:creationId xmlns:a16="http://schemas.microsoft.com/office/drawing/2014/main" id="{00000000-0008-0000-0500-00007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70" name="Text Box 358">
          <a:extLst>
            <a:ext uri="{FF2B5EF4-FFF2-40B4-BE49-F238E27FC236}">
              <a16:creationId xmlns:a16="http://schemas.microsoft.com/office/drawing/2014/main" id="{00000000-0008-0000-0500-00007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71" name="Text Box 359">
          <a:extLst>
            <a:ext uri="{FF2B5EF4-FFF2-40B4-BE49-F238E27FC236}">
              <a16:creationId xmlns:a16="http://schemas.microsoft.com/office/drawing/2014/main" id="{00000000-0008-0000-0500-00007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72" name="Text Box 360">
          <a:extLst>
            <a:ext uri="{FF2B5EF4-FFF2-40B4-BE49-F238E27FC236}">
              <a16:creationId xmlns:a16="http://schemas.microsoft.com/office/drawing/2014/main" id="{00000000-0008-0000-0500-00007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73" name="Text Box 361">
          <a:extLst>
            <a:ext uri="{FF2B5EF4-FFF2-40B4-BE49-F238E27FC236}">
              <a16:creationId xmlns:a16="http://schemas.microsoft.com/office/drawing/2014/main" id="{00000000-0008-0000-0500-00007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74" name="Text Box 362">
          <a:extLst>
            <a:ext uri="{FF2B5EF4-FFF2-40B4-BE49-F238E27FC236}">
              <a16:creationId xmlns:a16="http://schemas.microsoft.com/office/drawing/2014/main" id="{00000000-0008-0000-0500-00007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75" name="Text Box 363">
          <a:extLst>
            <a:ext uri="{FF2B5EF4-FFF2-40B4-BE49-F238E27FC236}">
              <a16:creationId xmlns:a16="http://schemas.microsoft.com/office/drawing/2014/main" id="{00000000-0008-0000-0500-00007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76" name="Text Box 364">
          <a:extLst>
            <a:ext uri="{FF2B5EF4-FFF2-40B4-BE49-F238E27FC236}">
              <a16:creationId xmlns:a16="http://schemas.microsoft.com/office/drawing/2014/main" id="{00000000-0008-0000-0500-00008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77" name="Text Box 365">
          <a:extLst>
            <a:ext uri="{FF2B5EF4-FFF2-40B4-BE49-F238E27FC236}">
              <a16:creationId xmlns:a16="http://schemas.microsoft.com/office/drawing/2014/main" id="{00000000-0008-0000-0500-00008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78" name="Text Box 366">
          <a:extLst>
            <a:ext uri="{FF2B5EF4-FFF2-40B4-BE49-F238E27FC236}">
              <a16:creationId xmlns:a16="http://schemas.microsoft.com/office/drawing/2014/main" id="{00000000-0008-0000-0500-00008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79" name="Text Box 367">
          <a:extLst>
            <a:ext uri="{FF2B5EF4-FFF2-40B4-BE49-F238E27FC236}">
              <a16:creationId xmlns:a16="http://schemas.microsoft.com/office/drawing/2014/main" id="{00000000-0008-0000-0500-00008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80" name="Text Box 368">
          <a:extLst>
            <a:ext uri="{FF2B5EF4-FFF2-40B4-BE49-F238E27FC236}">
              <a16:creationId xmlns:a16="http://schemas.microsoft.com/office/drawing/2014/main" id="{00000000-0008-0000-0500-00008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81" name="Text Box 369">
          <a:extLst>
            <a:ext uri="{FF2B5EF4-FFF2-40B4-BE49-F238E27FC236}">
              <a16:creationId xmlns:a16="http://schemas.microsoft.com/office/drawing/2014/main" id="{00000000-0008-0000-0500-00008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82" name="Text Box 370">
          <a:extLst>
            <a:ext uri="{FF2B5EF4-FFF2-40B4-BE49-F238E27FC236}">
              <a16:creationId xmlns:a16="http://schemas.microsoft.com/office/drawing/2014/main" id="{00000000-0008-0000-0500-00008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83" name="Text Box 371">
          <a:extLst>
            <a:ext uri="{FF2B5EF4-FFF2-40B4-BE49-F238E27FC236}">
              <a16:creationId xmlns:a16="http://schemas.microsoft.com/office/drawing/2014/main" id="{00000000-0008-0000-0500-00008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84" name="Text Box 372">
          <a:extLst>
            <a:ext uri="{FF2B5EF4-FFF2-40B4-BE49-F238E27FC236}">
              <a16:creationId xmlns:a16="http://schemas.microsoft.com/office/drawing/2014/main" id="{00000000-0008-0000-0500-00008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85" name="Text Box 373">
          <a:extLst>
            <a:ext uri="{FF2B5EF4-FFF2-40B4-BE49-F238E27FC236}">
              <a16:creationId xmlns:a16="http://schemas.microsoft.com/office/drawing/2014/main" id="{00000000-0008-0000-0500-00008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86" name="Text Box 374">
          <a:extLst>
            <a:ext uri="{FF2B5EF4-FFF2-40B4-BE49-F238E27FC236}">
              <a16:creationId xmlns:a16="http://schemas.microsoft.com/office/drawing/2014/main" id="{00000000-0008-0000-0500-00008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87" name="Text Box 375">
          <a:extLst>
            <a:ext uri="{FF2B5EF4-FFF2-40B4-BE49-F238E27FC236}">
              <a16:creationId xmlns:a16="http://schemas.microsoft.com/office/drawing/2014/main" id="{00000000-0008-0000-0500-00008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88" name="Text Box 376">
          <a:extLst>
            <a:ext uri="{FF2B5EF4-FFF2-40B4-BE49-F238E27FC236}">
              <a16:creationId xmlns:a16="http://schemas.microsoft.com/office/drawing/2014/main" id="{00000000-0008-0000-0500-00008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89" name="Text Box 377">
          <a:extLst>
            <a:ext uri="{FF2B5EF4-FFF2-40B4-BE49-F238E27FC236}">
              <a16:creationId xmlns:a16="http://schemas.microsoft.com/office/drawing/2014/main" id="{00000000-0008-0000-0500-00008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90" name="Text Box 378">
          <a:extLst>
            <a:ext uri="{FF2B5EF4-FFF2-40B4-BE49-F238E27FC236}">
              <a16:creationId xmlns:a16="http://schemas.microsoft.com/office/drawing/2014/main" id="{00000000-0008-0000-0500-00008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91" name="Text Box 379">
          <a:extLst>
            <a:ext uri="{FF2B5EF4-FFF2-40B4-BE49-F238E27FC236}">
              <a16:creationId xmlns:a16="http://schemas.microsoft.com/office/drawing/2014/main" id="{00000000-0008-0000-0500-00008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92" name="Text Box 380">
          <a:extLst>
            <a:ext uri="{FF2B5EF4-FFF2-40B4-BE49-F238E27FC236}">
              <a16:creationId xmlns:a16="http://schemas.microsoft.com/office/drawing/2014/main" id="{00000000-0008-0000-0500-00009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93" name="Text Box 381">
          <a:extLst>
            <a:ext uri="{FF2B5EF4-FFF2-40B4-BE49-F238E27FC236}">
              <a16:creationId xmlns:a16="http://schemas.microsoft.com/office/drawing/2014/main" id="{00000000-0008-0000-0500-00009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94" name="Text Box 382">
          <a:extLst>
            <a:ext uri="{FF2B5EF4-FFF2-40B4-BE49-F238E27FC236}">
              <a16:creationId xmlns:a16="http://schemas.microsoft.com/office/drawing/2014/main" id="{00000000-0008-0000-0500-00009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95" name="Text Box 383">
          <a:extLst>
            <a:ext uri="{FF2B5EF4-FFF2-40B4-BE49-F238E27FC236}">
              <a16:creationId xmlns:a16="http://schemas.microsoft.com/office/drawing/2014/main" id="{00000000-0008-0000-0500-00009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96" name="Text Box 384">
          <a:extLst>
            <a:ext uri="{FF2B5EF4-FFF2-40B4-BE49-F238E27FC236}">
              <a16:creationId xmlns:a16="http://schemas.microsoft.com/office/drawing/2014/main" id="{00000000-0008-0000-0500-00009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97" name="Text Box 385">
          <a:extLst>
            <a:ext uri="{FF2B5EF4-FFF2-40B4-BE49-F238E27FC236}">
              <a16:creationId xmlns:a16="http://schemas.microsoft.com/office/drawing/2014/main" id="{00000000-0008-0000-0500-00009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98" name="Text Box 386">
          <a:extLst>
            <a:ext uri="{FF2B5EF4-FFF2-40B4-BE49-F238E27FC236}">
              <a16:creationId xmlns:a16="http://schemas.microsoft.com/office/drawing/2014/main" id="{00000000-0008-0000-0500-00009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399" name="Text Box 387">
          <a:extLst>
            <a:ext uri="{FF2B5EF4-FFF2-40B4-BE49-F238E27FC236}">
              <a16:creationId xmlns:a16="http://schemas.microsoft.com/office/drawing/2014/main" id="{00000000-0008-0000-0500-00009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00" name="Text Box 388">
          <a:extLst>
            <a:ext uri="{FF2B5EF4-FFF2-40B4-BE49-F238E27FC236}">
              <a16:creationId xmlns:a16="http://schemas.microsoft.com/office/drawing/2014/main" id="{00000000-0008-0000-0500-00009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01" name="Text Box 389">
          <a:extLst>
            <a:ext uri="{FF2B5EF4-FFF2-40B4-BE49-F238E27FC236}">
              <a16:creationId xmlns:a16="http://schemas.microsoft.com/office/drawing/2014/main" id="{00000000-0008-0000-0500-00009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02" name="Text Box 390">
          <a:extLst>
            <a:ext uri="{FF2B5EF4-FFF2-40B4-BE49-F238E27FC236}">
              <a16:creationId xmlns:a16="http://schemas.microsoft.com/office/drawing/2014/main" id="{00000000-0008-0000-0500-00009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03" name="Text Box 391">
          <a:extLst>
            <a:ext uri="{FF2B5EF4-FFF2-40B4-BE49-F238E27FC236}">
              <a16:creationId xmlns:a16="http://schemas.microsoft.com/office/drawing/2014/main" id="{00000000-0008-0000-0500-00009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04" name="Text Box 392">
          <a:extLst>
            <a:ext uri="{FF2B5EF4-FFF2-40B4-BE49-F238E27FC236}">
              <a16:creationId xmlns:a16="http://schemas.microsoft.com/office/drawing/2014/main" id="{00000000-0008-0000-0500-00009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05" name="Text Box 393">
          <a:extLst>
            <a:ext uri="{FF2B5EF4-FFF2-40B4-BE49-F238E27FC236}">
              <a16:creationId xmlns:a16="http://schemas.microsoft.com/office/drawing/2014/main" id="{00000000-0008-0000-0500-00009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06" name="Text Box 394">
          <a:extLst>
            <a:ext uri="{FF2B5EF4-FFF2-40B4-BE49-F238E27FC236}">
              <a16:creationId xmlns:a16="http://schemas.microsoft.com/office/drawing/2014/main" id="{00000000-0008-0000-0500-00009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07" name="Text Box 587">
          <a:extLst>
            <a:ext uri="{FF2B5EF4-FFF2-40B4-BE49-F238E27FC236}">
              <a16:creationId xmlns:a16="http://schemas.microsoft.com/office/drawing/2014/main" id="{00000000-0008-0000-0500-00009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08" name="Text Box 588">
          <a:extLst>
            <a:ext uri="{FF2B5EF4-FFF2-40B4-BE49-F238E27FC236}">
              <a16:creationId xmlns:a16="http://schemas.microsoft.com/office/drawing/2014/main" id="{00000000-0008-0000-0500-0000A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09" name="Text Box 589">
          <a:extLst>
            <a:ext uri="{FF2B5EF4-FFF2-40B4-BE49-F238E27FC236}">
              <a16:creationId xmlns:a16="http://schemas.microsoft.com/office/drawing/2014/main" id="{00000000-0008-0000-0500-0000A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10" name="Text Box 590">
          <a:extLst>
            <a:ext uri="{FF2B5EF4-FFF2-40B4-BE49-F238E27FC236}">
              <a16:creationId xmlns:a16="http://schemas.microsoft.com/office/drawing/2014/main" id="{00000000-0008-0000-0500-0000A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11" name="Text Box 591">
          <a:extLst>
            <a:ext uri="{FF2B5EF4-FFF2-40B4-BE49-F238E27FC236}">
              <a16:creationId xmlns:a16="http://schemas.microsoft.com/office/drawing/2014/main" id="{00000000-0008-0000-0500-0000A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12" name="Text Box 592">
          <a:extLst>
            <a:ext uri="{FF2B5EF4-FFF2-40B4-BE49-F238E27FC236}">
              <a16:creationId xmlns:a16="http://schemas.microsoft.com/office/drawing/2014/main" id="{00000000-0008-0000-0500-0000A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13" name="Text Box 593">
          <a:extLst>
            <a:ext uri="{FF2B5EF4-FFF2-40B4-BE49-F238E27FC236}">
              <a16:creationId xmlns:a16="http://schemas.microsoft.com/office/drawing/2014/main" id="{00000000-0008-0000-0500-0000A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14" name="Text Box 594">
          <a:extLst>
            <a:ext uri="{FF2B5EF4-FFF2-40B4-BE49-F238E27FC236}">
              <a16:creationId xmlns:a16="http://schemas.microsoft.com/office/drawing/2014/main" id="{00000000-0008-0000-0500-0000A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15" name="Text Box 595">
          <a:extLst>
            <a:ext uri="{FF2B5EF4-FFF2-40B4-BE49-F238E27FC236}">
              <a16:creationId xmlns:a16="http://schemas.microsoft.com/office/drawing/2014/main" id="{00000000-0008-0000-0500-0000A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16" name="Text Box 596">
          <a:extLst>
            <a:ext uri="{FF2B5EF4-FFF2-40B4-BE49-F238E27FC236}">
              <a16:creationId xmlns:a16="http://schemas.microsoft.com/office/drawing/2014/main" id="{00000000-0008-0000-0500-0000A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17" name="Text Box 597">
          <a:extLst>
            <a:ext uri="{FF2B5EF4-FFF2-40B4-BE49-F238E27FC236}">
              <a16:creationId xmlns:a16="http://schemas.microsoft.com/office/drawing/2014/main" id="{00000000-0008-0000-0500-0000A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18" name="Text Box 598">
          <a:extLst>
            <a:ext uri="{FF2B5EF4-FFF2-40B4-BE49-F238E27FC236}">
              <a16:creationId xmlns:a16="http://schemas.microsoft.com/office/drawing/2014/main" id="{00000000-0008-0000-0500-0000A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19" name="Text Box 599">
          <a:extLst>
            <a:ext uri="{FF2B5EF4-FFF2-40B4-BE49-F238E27FC236}">
              <a16:creationId xmlns:a16="http://schemas.microsoft.com/office/drawing/2014/main" id="{00000000-0008-0000-0500-0000A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20" name="Text Box 600">
          <a:extLst>
            <a:ext uri="{FF2B5EF4-FFF2-40B4-BE49-F238E27FC236}">
              <a16:creationId xmlns:a16="http://schemas.microsoft.com/office/drawing/2014/main" id="{00000000-0008-0000-0500-0000A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21" name="Text Box 601">
          <a:extLst>
            <a:ext uri="{FF2B5EF4-FFF2-40B4-BE49-F238E27FC236}">
              <a16:creationId xmlns:a16="http://schemas.microsoft.com/office/drawing/2014/main" id="{00000000-0008-0000-0500-0000A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22" name="Text Box 602">
          <a:extLst>
            <a:ext uri="{FF2B5EF4-FFF2-40B4-BE49-F238E27FC236}">
              <a16:creationId xmlns:a16="http://schemas.microsoft.com/office/drawing/2014/main" id="{00000000-0008-0000-0500-0000A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23" name="Text Box 603">
          <a:extLst>
            <a:ext uri="{FF2B5EF4-FFF2-40B4-BE49-F238E27FC236}">
              <a16:creationId xmlns:a16="http://schemas.microsoft.com/office/drawing/2014/main" id="{00000000-0008-0000-0500-0000A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24" name="Text Box 604">
          <a:extLst>
            <a:ext uri="{FF2B5EF4-FFF2-40B4-BE49-F238E27FC236}">
              <a16:creationId xmlns:a16="http://schemas.microsoft.com/office/drawing/2014/main" id="{00000000-0008-0000-0500-0000B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25" name="Text Box 605">
          <a:extLst>
            <a:ext uri="{FF2B5EF4-FFF2-40B4-BE49-F238E27FC236}">
              <a16:creationId xmlns:a16="http://schemas.microsoft.com/office/drawing/2014/main" id="{00000000-0008-0000-0500-0000B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26" name="Text Box 606">
          <a:extLst>
            <a:ext uri="{FF2B5EF4-FFF2-40B4-BE49-F238E27FC236}">
              <a16:creationId xmlns:a16="http://schemas.microsoft.com/office/drawing/2014/main" id="{00000000-0008-0000-0500-0000B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27" name="Text Box 607">
          <a:extLst>
            <a:ext uri="{FF2B5EF4-FFF2-40B4-BE49-F238E27FC236}">
              <a16:creationId xmlns:a16="http://schemas.microsoft.com/office/drawing/2014/main" id="{00000000-0008-0000-0500-0000B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28" name="Text Box 608">
          <a:extLst>
            <a:ext uri="{FF2B5EF4-FFF2-40B4-BE49-F238E27FC236}">
              <a16:creationId xmlns:a16="http://schemas.microsoft.com/office/drawing/2014/main" id="{00000000-0008-0000-0500-0000B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29" name="Text Box 609">
          <a:extLst>
            <a:ext uri="{FF2B5EF4-FFF2-40B4-BE49-F238E27FC236}">
              <a16:creationId xmlns:a16="http://schemas.microsoft.com/office/drawing/2014/main" id="{00000000-0008-0000-0500-0000B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30" name="Text Box 610">
          <a:extLst>
            <a:ext uri="{FF2B5EF4-FFF2-40B4-BE49-F238E27FC236}">
              <a16:creationId xmlns:a16="http://schemas.microsoft.com/office/drawing/2014/main" id="{00000000-0008-0000-0500-0000B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31" name="Text Box 611">
          <a:extLst>
            <a:ext uri="{FF2B5EF4-FFF2-40B4-BE49-F238E27FC236}">
              <a16:creationId xmlns:a16="http://schemas.microsoft.com/office/drawing/2014/main" id="{00000000-0008-0000-0500-0000B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32" name="Text Box 612">
          <a:extLst>
            <a:ext uri="{FF2B5EF4-FFF2-40B4-BE49-F238E27FC236}">
              <a16:creationId xmlns:a16="http://schemas.microsoft.com/office/drawing/2014/main" id="{00000000-0008-0000-0500-0000B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33" name="Text Box 613">
          <a:extLst>
            <a:ext uri="{FF2B5EF4-FFF2-40B4-BE49-F238E27FC236}">
              <a16:creationId xmlns:a16="http://schemas.microsoft.com/office/drawing/2014/main" id="{00000000-0008-0000-0500-0000B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34" name="Text Box 614">
          <a:extLst>
            <a:ext uri="{FF2B5EF4-FFF2-40B4-BE49-F238E27FC236}">
              <a16:creationId xmlns:a16="http://schemas.microsoft.com/office/drawing/2014/main" id="{00000000-0008-0000-0500-0000B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35" name="Text Box 615">
          <a:extLst>
            <a:ext uri="{FF2B5EF4-FFF2-40B4-BE49-F238E27FC236}">
              <a16:creationId xmlns:a16="http://schemas.microsoft.com/office/drawing/2014/main" id="{00000000-0008-0000-0500-0000B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36" name="Text Box 616">
          <a:extLst>
            <a:ext uri="{FF2B5EF4-FFF2-40B4-BE49-F238E27FC236}">
              <a16:creationId xmlns:a16="http://schemas.microsoft.com/office/drawing/2014/main" id="{00000000-0008-0000-0500-0000B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37" name="Text Box 617">
          <a:extLst>
            <a:ext uri="{FF2B5EF4-FFF2-40B4-BE49-F238E27FC236}">
              <a16:creationId xmlns:a16="http://schemas.microsoft.com/office/drawing/2014/main" id="{00000000-0008-0000-0500-0000B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38" name="Text Box 618">
          <a:extLst>
            <a:ext uri="{FF2B5EF4-FFF2-40B4-BE49-F238E27FC236}">
              <a16:creationId xmlns:a16="http://schemas.microsoft.com/office/drawing/2014/main" id="{00000000-0008-0000-0500-0000B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39" name="Text Box 619">
          <a:extLst>
            <a:ext uri="{FF2B5EF4-FFF2-40B4-BE49-F238E27FC236}">
              <a16:creationId xmlns:a16="http://schemas.microsoft.com/office/drawing/2014/main" id="{00000000-0008-0000-0500-0000B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40" name="Text Box 620">
          <a:extLst>
            <a:ext uri="{FF2B5EF4-FFF2-40B4-BE49-F238E27FC236}">
              <a16:creationId xmlns:a16="http://schemas.microsoft.com/office/drawing/2014/main" id="{00000000-0008-0000-0500-0000C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41" name="Text Box 621">
          <a:extLst>
            <a:ext uri="{FF2B5EF4-FFF2-40B4-BE49-F238E27FC236}">
              <a16:creationId xmlns:a16="http://schemas.microsoft.com/office/drawing/2014/main" id="{00000000-0008-0000-0500-0000C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42" name="Text Box 622">
          <a:extLst>
            <a:ext uri="{FF2B5EF4-FFF2-40B4-BE49-F238E27FC236}">
              <a16:creationId xmlns:a16="http://schemas.microsoft.com/office/drawing/2014/main" id="{00000000-0008-0000-0500-0000C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43" name="Text Box 623">
          <a:extLst>
            <a:ext uri="{FF2B5EF4-FFF2-40B4-BE49-F238E27FC236}">
              <a16:creationId xmlns:a16="http://schemas.microsoft.com/office/drawing/2014/main" id="{00000000-0008-0000-0500-0000C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44" name="Text Box 624">
          <a:extLst>
            <a:ext uri="{FF2B5EF4-FFF2-40B4-BE49-F238E27FC236}">
              <a16:creationId xmlns:a16="http://schemas.microsoft.com/office/drawing/2014/main" id="{00000000-0008-0000-0500-0000C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45" name="Text Box 625">
          <a:extLst>
            <a:ext uri="{FF2B5EF4-FFF2-40B4-BE49-F238E27FC236}">
              <a16:creationId xmlns:a16="http://schemas.microsoft.com/office/drawing/2014/main" id="{00000000-0008-0000-0500-0000C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46" name="Text Box 626">
          <a:extLst>
            <a:ext uri="{FF2B5EF4-FFF2-40B4-BE49-F238E27FC236}">
              <a16:creationId xmlns:a16="http://schemas.microsoft.com/office/drawing/2014/main" id="{00000000-0008-0000-0500-0000C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47" name="Text Box 627">
          <a:extLst>
            <a:ext uri="{FF2B5EF4-FFF2-40B4-BE49-F238E27FC236}">
              <a16:creationId xmlns:a16="http://schemas.microsoft.com/office/drawing/2014/main" id="{00000000-0008-0000-0500-0000C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48" name="Text Box 628">
          <a:extLst>
            <a:ext uri="{FF2B5EF4-FFF2-40B4-BE49-F238E27FC236}">
              <a16:creationId xmlns:a16="http://schemas.microsoft.com/office/drawing/2014/main" id="{00000000-0008-0000-0500-0000C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49" name="Text Box 629">
          <a:extLst>
            <a:ext uri="{FF2B5EF4-FFF2-40B4-BE49-F238E27FC236}">
              <a16:creationId xmlns:a16="http://schemas.microsoft.com/office/drawing/2014/main" id="{00000000-0008-0000-0500-0000C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50" name="Text Box 630">
          <a:extLst>
            <a:ext uri="{FF2B5EF4-FFF2-40B4-BE49-F238E27FC236}">
              <a16:creationId xmlns:a16="http://schemas.microsoft.com/office/drawing/2014/main" id="{00000000-0008-0000-0500-0000C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51" name="Text Box 631">
          <a:extLst>
            <a:ext uri="{FF2B5EF4-FFF2-40B4-BE49-F238E27FC236}">
              <a16:creationId xmlns:a16="http://schemas.microsoft.com/office/drawing/2014/main" id="{00000000-0008-0000-0500-0000C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52" name="Text Box 632">
          <a:extLst>
            <a:ext uri="{FF2B5EF4-FFF2-40B4-BE49-F238E27FC236}">
              <a16:creationId xmlns:a16="http://schemas.microsoft.com/office/drawing/2014/main" id="{00000000-0008-0000-0500-0000C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53" name="Text Box 633">
          <a:extLst>
            <a:ext uri="{FF2B5EF4-FFF2-40B4-BE49-F238E27FC236}">
              <a16:creationId xmlns:a16="http://schemas.microsoft.com/office/drawing/2014/main" id="{00000000-0008-0000-0500-0000C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54" name="Text Box 634">
          <a:extLst>
            <a:ext uri="{FF2B5EF4-FFF2-40B4-BE49-F238E27FC236}">
              <a16:creationId xmlns:a16="http://schemas.microsoft.com/office/drawing/2014/main" id="{00000000-0008-0000-0500-0000C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55" name="Text Box 347">
          <a:extLst>
            <a:ext uri="{FF2B5EF4-FFF2-40B4-BE49-F238E27FC236}">
              <a16:creationId xmlns:a16="http://schemas.microsoft.com/office/drawing/2014/main" id="{00000000-0008-0000-0500-0000C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56" name="Text Box 348">
          <a:extLst>
            <a:ext uri="{FF2B5EF4-FFF2-40B4-BE49-F238E27FC236}">
              <a16:creationId xmlns:a16="http://schemas.microsoft.com/office/drawing/2014/main" id="{00000000-0008-0000-0500-0000D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57" name="Text Box 349">
          <a:extLst>
            <a:ext uri="{FF2B5EF4-FFF2-40B4-BE49-F238E27FC236}">
              <a16:creationId xmlns:a16="http://schemas.microsoft.com/office/drawing/2014/main" id="{00000000-0008-0000-0500-0000D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58" name="Text Box 350">
          <a:extLst>
            <a:ext uri="{FF2B5EF4-FFF2-40B4-BE49-F238E27FC236}">
              <a16:creationId xmlns:a16="http://schemas.microsoft.com/office/drawing/2014/main" id="{00000000-0008-0000-0500-0000D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59" name="Text Box 351">
          <a:extLst>
            <a:ext uri="{FF2B5EF4-FFF2-40B4-BE49-F238E27FC236}">
              <a16:creationId xmlns:a16="http://schemas.microsoft.com/office/drawing/2014/main" id="{00000000-0008-0000-0500-0000D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60" name="Text Box 352">
          <a:extLst>
            <a:ext uri="{FF2B5EF4-FFF2-40B4-BE49-F238E27FC236}">
              <a16:creationId xmlns:a16="http://schemas.microsoft.com/office/drawing/2014/main" id="{00000000-0008-0000-0500-0000D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61" name="Text Box 353">
          <a:extLst>
            <a:ext uri="{FF2B5EF4-FFF2-40B4-BE49-F238E27FC236}">
              <a16:creationId xmlns:a16="http://schemas.microsoft.com/office/drawing/2014/main" id="{00000000-0008-0000-0500-0000D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62" name="Text Box 354">
          <a:extLst>
            <a:ext uri="{FF2B5EF4-FFF2-40B4-BE49-F238E27FC236}">
              <a16:creationId xmlns:a16="http://schemas.microsoft.com/office/drawing/2014/main" id="{00000000-0008-0000-0500-0000D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63" name="Text Box 355">
          <a:extLst>
            <a:ext uri="{FF2B5EF4-FFF2-40B4-BE49-F238E27FC236}">
              <a16:creationId xmlns:a16="http://schemas.microsoft.com/office/drawing/2014/main" id="{00000000-0008-0000-0500-0000D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64" name="Text Box 356">
          <a:extLst>
            <a:ext uri="{FF2B5EF4-FFF2-40B4-BE49-F238E27FC236}">
              <a16:creationId xmlns:a16="http://schemas.microsoft.com/office/drawing/2014/main" id="{00000000-0008-0000-0500-0000D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65" name="Text Box 357">
          <a:extLst>
            <a:ext uri="{FF2B5EF4-FFF2-40B4-BE49-F238E27FC236}">
              <a16:creationId xmlns:a16="http://schemas.microsoft.com/office/drawing/2014/main" id="{00000000-0008-0000-0500-0000D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66" name="Text Box 358">
          <a:extLst>
            <a:ext uri="{FF2B5EF4-FFF2-40B4-BE49-F238E27FC236}">
              <a16:creationId xmlns:a16="http://schemas.microsoft.com/office/drawing/2014/main" id="{00000000-0008-0000-0500-0000D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67" name="Text Box 359">
          <a:extLst>
            <a:ext uri="{FF2B5EF4-FFF2-40B4-BE49-F238E27FC236}">
              <a16:creationId xmlns:a16="http://schemas.microsoft.com/office/drawing/2014/main" id="{00000000-0008-0000-0500-0000D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68" name="Text Box 360">
          <a:extLst>
            <a:ext uri="{FF2B5EF4-FFF2-40B4-BE49-F238E27FC236}">
              <a16:creationId xmlns:a16="http://schemas.microsoft.com/office/drawing/2014/main" id="{00000000-0008-0000-0500-0000D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69" name="Text Box 361">
          <a:extLst>
            <a:ext uri="{FF2B5EF4-FFF2-40B4-BE49-F238E27FC236}">
              <a16:creationId xmlns:a16="http://schemas.microsoft.com/office/drawing/2014/main" id="{00000000-0008-0000-0500-0000D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70" name="Text Box 362">
          <a:extLst>
            <a:ext uri="{FF2B5EF4-FFF2-40B4-BE49-F238E27FC236}">
              <a16:creationId xmlns:a16="http://schemas.microsoft.com/office/drawing/2014/main" id="{00000000-0008-0000-0500-0000D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71" name="Text Box 363">
          <a:extLst>
            <a:ext uri="{FF2B5EF4-FFF2-40B4-BE49-F238E27FC236}">
              <a16:creationId xmlns:a16="http://schemas.microsoft.com/office/drawing/2014/main" id="{00000000-0008-0000-0500-0000D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72" name="Text Box 364">
          <a:extLst>
            <a:ext uri="{FF2B5EF4-FFF2-40B4-BE49-F238E27FC236}">
              <a16:creationId xmlns:a16="http://schemas.microsoft.com/office/drawing/2014/main" id="{00000000-0008-0000-0500-0000E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73" name="Text Box 365">
          <a:extLst>
            <a:ext uri="{FF2B5EF4-FFF2-40B4-BE49-F238E27FC236}">
              <a16:creationId xmlns:a16="http://schemas.microsoft.com/office/drawing/2014/main" id="{00000000-0008-0000-0500-0000E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74" name="Text Box 366">
          <a:extLst>
            <a:ext uri="{FF2B5EF4-FFF2-40B4-BE49-F238E27FC236}">
              <a16:creationId xmlns:a16="http://schemas.microsoft.com/office/drawing/2014/main" id="{00000000-0008-0000-0500-0000E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75" name="Text Box 367">
          <a:extLst>
            <a:ext uri="{FF2B5EF4-FFF2-40B4-BE49-F238E27FC236}">
              <a16:creationId xmlns:a16="http://schemas.microsoft.com/office/drawing/2014/main" id="{00000000-0008-0000-0500-0000E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76" name="Text Box 368">
          <a:extLst>
            <a:ext uri="{FF2B5EF4-FFF2-40B4-BE49-F238E27FC236}">
              <a16:creationId xmlns:a16="http://schemas.microsoft.com/office/drawing/2014/main" id="{00000000-0008-0000-0500-0000E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77" name="Text Box 369">
          <a:extLst>
            <a:ext uri="{FF2B5EF4-FFF2-40B4-BE49-F238E27FC236}">
              <a16:creationId xmlns:a16="http://schemas.microsoft.com/office/drawing/2014/main" id="{00000000-0008-0000-0500-0000E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78" name="Text Box 370">
          <a:extLst>
            <a:ext uri="{FF2B5EF4-FFF2-40B4-BE49-F238E27FC236}">
              <a16:creationId xmlns:a16="http://schemas.microsoft.com/office/drawing/2014/main" id="{00000000-0008-0000-0500-0000E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79" name="Text Box 371">
          <a:extLst>
            <a:ext uri="{FF2B5EF4-FFF2-40B4-BE49-F238E27FC236}">
              <a16:creationId xmlns:a16="http://schemas.microsoft.com/office/drawing/2014/main" id="{00000000-0008-0000-0500-0000E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80" name="Text Box 372">
          <a:extLst>
            <a:ext uri="{FF2B5EF4-FFF2-40B4-BE49-F238E27FC236}">
              <a16:creationId xmlns:a16="http://schemas.microsoft.com/office/drawing/2014/main" id="{00000000-0008-0000-0500-0000E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81" name="Text Box 373">
          <a:extLst>
            <a:ext uri="{FF2B5EF4-FFF2-40B4-BE49-F238E27FC236}">
              <a16:creationId xmlns:a16="http://schemas.microsoft.com/office/drawing/2014/main" id="{00000000-0008-0000-0500-0000E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82" name="Text Box 374">
          <a:extLst>
            <a:ext uri="{FF2B5EF4-FFF2-40B4-BE49-F238E27FC236}">
              <a16:creationId xmlns:a16="http://schemas.microsoft.com/office/drawing/2014/main" id="{00000000-0008-0000-0500-0000E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83" name="Text Box 375">
          <a:extLst>
            <a:ext uri="{FF2B5EF4-FFF2-40B4-BE49-F238E27FC236}">
              <a16:creationId xmlns:a16="http://schemas.microsoft.com/office/drawing/2014/main" id="{00000000-0008-0000-0500-0000E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84" name="Text Box 376">
          <a:extLst>
            <a:ext uri="{FF2B5EF4-FFF2-40B4-BE49-F238E27FC236}">
              <a16:creationId xmlns:a16="http://schemas.microsoft.com/office/drawing/2014/main" id="{00000000-0008-0000-0500-0000E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85" name="Text Box 377">
          <a:extLst>
            <a:ext uri="{FF2B5EF4-FFF2-40B4-BE49-F238E27FC236}">
              <a16:creationId xmlns:a16="http://schemas.microsoft.com/office/drawing/2014/main" id="{00000000-0008-0000-0500-0000E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86" name="Text Box 378">
          <a:extLst>
            <a:ext uri="{FF2B5EF4-FFF2-40B4-BE49-F238E27FC236}">
              <a16:creationId xmlns:a16="http://schemas.microsoft.com/office/drawing/2014/main" id="{00000000-0008-0000-0500-0000E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87" name="Text Box 379">
          <a:extLst>
            <a:ext uri="{FF2B5EF4-FFF2-40B4-BE49-F238E27FC236}">
              <a16:creationId xmlns:a16="http://schemas.microsoft.com/office/drawing/2014/main" id="{00000000-0008-0000-0500-0000E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88" name="Text Box 380">
          <a:extLst>
            <a:ext uri="{FF2B5EF4-FFF2-40B4-BE49-F238E27FC236}">
              <a16:creationId xmlns:a16="http://schemas.microsoft.com/office/drawing/2014/main" id="{00000000-0008-0000-0500-0000F0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89" name="Text Box 381">
          <a:extLst>
            <a:ext uri="{FF2B5EF4-FFF2-40B4-BE49-F238E27FC236}">
              <a16:creationId xmlns:a16="http://schemas.microsoft.com/office/drawing/2014/main" id="{00000000-0008-0000-0500-0000F1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90" name="Text Box 382">
          <a:extLst>
            <a:ext uri="{FF2B5EF4-FFF2-40B4-BE49-F238E27FC236}">
              <a16:creationId xmlns:a16="http://schemas.microsoft.com/office/drawing/2014/main" id="{00000000-0008-0000-0500-0000F2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91" name="Text Box 383">
          <a:extLst>
            <a:ext uri="{FF2B5EF4-FFF2-40B4-BE49-F238E27FC236}">
              <a16:creationId xmlns:a16="http://schemas.microsoft.com/office/drawing/2014/main" id="{00000000-0008-0000-0500-0000F3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92" name="Text Box 384">
          <a:extLst>
            <a:ext uri="{FF2B5EF4-FFF2-40B4-BE49-F238E27FC236}">
              <a16:creationId xmlns:a16="http://schemas.microsoft.com/office/drawing/2014/main" id="{00000000-0008-0000-0500-0000F4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93" name="Text Box 385">
          <a:extLst>
            <a:ext uri="{FF2B5EF4-FFF2-40B4-BE49-F238E27FC236}">
              <a16:creationId xmlns:a16="http://schemas.microsoft.com/office/drawing/2014/main" id="{00000000-0008-0000-0500-0000F5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94" name="Text Box 386">
          <a:extLst>
            <a:ext uri="{FF2B5EF4-FFF2-40B4-BE49-F238E27FC236}">
              <a16:creationId xmlns:a16="http://schemas.microsoft.com/office/drawing/2014/main" id="{00000000-0008-0000-0500-0000F6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95" name="Text Box 387">
          <a:extLst>
            <a:ext uri="{FF2B5EF4-FFF2-40B4-BE49-F238E27FC236}">
              <a16:creationId xmlns:a16="http://schemas.microsoft.com/office/drawing/2014/main" id="{00000000-0008-0000-0500-0000F7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96" name="Text Box 388">
          <a:extLst>
            <a:ext uri="{FF2B5EF4-FFF2-40B4-BE49-F238E27FC236}">
              <a16:creationId xmlns:a16="http://schemas.microsoft.com/office/drawing/2014/main" id="{00000000-0008-0000-0500-0000F8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97" name="Text Box 389">
          <a:extLst>
            <a:ext uri="{FF2B5EF4-FFF2-40B4-BE49-F238E27FC236}">
              <a16:creationId xmlns:a16="http://schemas.microsoft.com/office/drawing/2014/main" id="{00000000-0008-0000-0500-0000F9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98" name="Text Box 390">
          <a:extLst>
            <a:ext uri="{FF2B5EF4-FFF2-40B4-BE49-F238E27FC236}">
              <a16:creationId xmlns:a16="http://schemas.microsoft.com/office/drawing/2014/main" id="{00000000-0008-0000-0500-0000FA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499" name="Text Box 391">
          <a:extLst>
            <a:ext uri="{FF2B5EF4-FFF2-40B4-BE49-F238E27FC236}">
              <a16:creationId xmlns:a16="http://schemas.microsoft.com/office/drawing/2014/main" id="{00000000-0008-0000-0500-0000FB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00" name="Text Box 392">
          <a:extLst>
            <a:ext uri="{FF2B5EF4-FFF2-40B4-BE49-F238E27FC236}">
              <a16:creationId xmlns:a16="http://schemas.microsoft.com/office/drawing/2014/main" id="{00000000-0008-0000-0500-0000FC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01" name="Text Box 393">
          <a:extLst>
            <a:ext uri="{FF2B5EF4-FFF2-40B4-BE49-F238E27FC236}">
              <a16:creationId xmlns:a16="http://schemas.microsoft.com/office/drawing/2014/main" id="{00000000-0008-0000-0500-0000FD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02" name="Text Box 394">
          <a:extLst>
            <a:ext uri="{FF2B5EF4-FFF2-40B4-BE49-F238E27FC236}">
              <a16:creationId xmlns:a16="http://schemas.microsoft.com/office/drawing/2014/main" id="{00000000-0008-0000-0500-0000FE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03" name="Text Box 587">
          <a:extLst>
            <a:ext uri="{FF2B5EF4-FFF2-40B4-BE49-F238E27FC236}">
              <a16:creationId xmlns:a16="http://schemas.microsoft.com/office/drawing/2014/main" id="{00000000-0008-0000-0500-0000FF5E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04" name="Text Box 588">
          <a:extLst>
            <a:ext uri="{FF2B5EF4-FFF2-40B4-BE49-F238E27FC236}">
              <a16:creationId xmlns:a16="http://schemas.microsoft.com/office/drawing/2014/main" id="{00000000-0008-0000-0500-00000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05" name="Text Box 589">
          <a:extLst>
            <a:ext uri="{FF2B5EF4-FFF2-40B4-BE49-F238E27FC236}">
              <a16:creationId xmlns:a16="http://schemas.microsoft.com/office/drawing/2014/main" id="{00000000-0008-0000-0500-00000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06" name="Text Box 590">
          <a:extLst>
            <a:ext uri="{FF2B5EF4-FFF2-40B4-BE49-F238E27FC236}">
              <a16:creationId xmlns:a16="http://schemas.microsoft.com/office/drawing/2014/main" id="{00000000-0008-0000-0500-00000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07" name="Text Box 591">
          <a:extLst>
            <a:ext uri="{FF2B5EF4-FFF2-40B4-BE49-F238E27FC236}">
              <a16:creationId xmlns:a16="http://schemas.microsoft.com/office/drawing/2014/main" id="{00000000-0008-0000-0500-00000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08" name="Text Box 592">
          <a:extLst>
            <a:ext uri="{FF2B5EF4-FFF2-40B4-BE49-F238E27FC236}">
              <a16:creationId xmlns:a16="http://schemas.microsoft.com/office/drawing/2014/main" id="{00000000-0008-0000-0500-00000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09" name="Text Box 593">
          <a:extLst>
            <a:ext uri="{FF2B5EF4-FFF2-40B4-BE49-F238E27FC236}">
              <a16:creationId xmlns:a16="http://schemas.microsoft.com/office/drawing/2014/main" id="{00000000-0008-0000-0500-00000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10" name="Text Box 594">
          <a:extLst>
            <a:ext uri="{FF2B5EF4-FFF2-40B4-BE49-F238E27FC236}">
              <a16:creationId xmlns:a16="http://schemas.microsoft.com/office/drawing/2014/main" id="{00000000-0008-0000-0500-00000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11" name="Text Box 595">
          <a:extLst>
            <a:ext uri="{FF2B5EF4-FFF2-40B4-BE49-F238E27FC236}">
              <a16:creationId xmlns:a16="http://schemas.microsoft.com/office/drawing/2014/main" id="{00000000-0008-0000-0500-00000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12" name="Text Box 596">
          <a:extLst>
            <a:ext uri="{FF2B5EF4-FFF2-40B4-BE49-F238E27FC236}">
              <a16:creationId xmlns:a16="http://schemas.microsoft.com/office/drawing/2014/main" id="{00000000-0008-0000-0500-00000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13" name="Text Box 597">
          <a:extLst>
            <a:ext uri="{FF2B5EF4-FFF2-40B4-BE49-F238E27FC236}">
              <a16:creationId xmlns:a16="http://schemas.microsoft.com/office/drawing/2014/main" id="{00000000-0008-0000-0500-00000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14" name="Text Box 598">
          <a:extLst>
            <a:ext uri="{FF2B5EF4-FFF2-40B4-BE49-F238E27FC236}">
              <a16:creationId xmlns:a16="http://schemas.microsoft.com/office/drawing/2014/main" id="{00000000-0008-0000-0500-00000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15" name="Text Box 599">
          <a:extLst>
            <a:ext uri="{FF2B5EF4-FFF2-40B4-BE49-F238E27FC236}">
              <a16:creationId xmlns:a16="http://schemas.microsoft.com/office/drawing/2014/main" id="{00000000-0008-0000-0500-00000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16" name="Text Box 600">
          <a:extLst>
            <a:ext uri="{FF2B5EF4-FFF2-40B4-BE49-F238E27FC236}">
              <a16:creationId xmlns:a16="http://schemas.microsoft.com/office/drawing/2014/main" id="{00000000-0008-0000-0500-00000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17" name="Text Box 601">
          <a:extLst>
            <a:ext uri="{FF2B5EF4-FFF2-40B4-BE49-F238E27FC236}">
              <a16:creationId xmlns:a16="http://schemas.microsoft.com/office/drawing/2014/main" id="{00000000-0008-0000-0500-00000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18" name="Text Box 602">
          <a:extLst>
            <a:ext uri="{FF2B5EF4-FFF2-40B4-BE49-F238E27FC236}">
              <a16:creationId xmlns:a16="http://schemas.microsoft.com/office/drawing/2014/main" id="{00000000-0008-0000-0500-00000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19" name="Text Box 603">
          <a:extLst>
            <a:ext uri="{FF2B5EF4-FFF2-40B4-BE49-F238E27FC236}">
              <a16:creationId xmlns:a16="http://schemas.microsoft.com/office/drawing/2014/main" id="{00000000-0008-0000-0500-00000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20" name="Text Box 604">
          <a:extLst>
            <a:ext uri="{FF2B5EF4-FFF2-40B4-BE49-F238E27FC236}">
              <a16:creationId xmlns:a16="http://schemas.microsoft.com/office/drawing/2014/main" id="{00000000-0008-0000-0500-00001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21" name="Text Box 605">
          <a:extLst>
            <a:ext uri="{FF2B5EF4-FFF2-40B4-BE49-F238E27FC236}">
              <a16:creationId xmlns:a16="http://schemas.microsoft.com/office/drawing/2014/main" id="{00000000-0008-0000-0500-00001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22" name="Text Box 606">
          <a:extLst>
            <a:ext uri="{FF2B5EF4-FFF2-40B4-BE49-F238E27FC236}">
              <a16:creationId xmlns:a16="http://schemas.microsoft.com/office/drawing/2014/main" id="{00000000-0008-0000-0500-00001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23" name="Text Box 607">
          <a:extLst>
            <a:ext uri="{FF2B5EF4-FFF2-40B4-BE49-F238E27FC236}">
              <a16:creationId xmlns:a16="http://schemas.microsoft.com/office/drawing/2014/main" id="{00000000-0008-0000-0500-00001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24" name="Text Box 608">
          <a:extLst>
            <a:ext uri="{FF2B5EF4-FFF2-40B4-BE49-F238E27FC236}">
              <a16:creationId xmlns:a16="http://schemas.microsoft.com/office/drawing/2014/main" id="{00000000-0008-0000-0500-00001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25" name="Text Box 609">
          <a:extLst>
            <a:ext uri="{FF2B5EF4-FFF2-40B4-BE49-F238E27FC236}">
              <a16:creationId xmlns:a16="http://schemas.microsoft.com/office/drawing/2014/main" id="{00000000-0008-0000-0500-00001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26" name="Text Box 610">
          <a:extLst>
            <a:ext uri="{FF2B5EF4-FFF2-40B4-BE49-F238E27FC236}">
              <a16:creationId xmlns:a16="http://schemas.microsoft.com/office/drawing/2014/main" id="{00000000-0008-0000-0500-00001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27" name="Text Box 611">
          <a:extLst>
            <a:ext uri="{FF2B5EF4-FFF2-40B4-BE49-F238E27FC236}">
              <a16:creationId xmlns:a16="http://schemas.microsoft.com/office/drawing/2014/main" id="{00000000-0008-0000-0500-00001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28" name="Text Box 612">
          <a:extLst>
            <a:ext uri="{FF2B5EF4-FFF2-40B4-BE49-F238E27FC236}">
              <a16:creationId xmlns:a16="http://schemas.microsoft.com/office/drawing/2014/main" id="{00000000-0008-0000-0500-00001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29" name="Text Box 613">
          <a:extLst>
            <a:ext uri="{FF2B5EF4-FFF2-40B4-BE49-F238E27FC236}">
              <a16:creationId xmlns:a16="http://schemas.microsoft.com/office/drawing/2014/main" id="{00000000-0008-0000-0500-00001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30" name="Text Box 614">
          <a:extLst>
            <a:ext uri="{FF2B5EF4-FFF2-40B4-BE49-F238E27FC236}">
              <a16:creationId xmlns:a16="http://schemas.microsoft.com/office/drawing/2014/main" id="{00000000-0008-0000-0500-00001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31" name="Text Box 615">
          <a:extLst>
            <a:ext uri="{FF2B5EF4-FFF2-40B4-BE49-F238E27FC236}">
              <a16:creationId xmlns:a16="http://schemas.microsoft.com/office/drawing/2014/main" id="{00000000-0008-0000-0500-00001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32" name="Text Box 616">
          <a:extLst>
            <a:ext uri="{FF2B5EF4-FFF2-40B4-BE49-F238E27FC236}">
              <a16:creationId xmlns:a16="http://schemas.microsoft.com/office/drawing/2014/main" id="{00000000-0008-0000-0500-00001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33" name="Text Box 617">
          <a:extLst>
            <a:ext uri="{FF2B5EF4-FFF2-40B4-BE49-F238E27FC236}">
              <a16:creationId xmlns:a16="http://schemas.microsoft.com/office/drawing/2014/main" id="{00000000-0008-0000-0500-00001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34" name="Text Box 618">
          <a:extLst>
            <a:ext uri="{FF2B5EF4-FFF2-40B4-BE49-F238E27FC236}">
              <a16:creationId xmlns:a16="http://schemas.microsoft.com/office/drawing/2014/main" id="{00000000-0008-0000-0500-00001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35" name="Text Box 619">
          <a:extLst>
            <a:ext uri="{FF2B5EF4-FFF2-40B4-BE49-F238E27FC236}">
              <a16:creationId xmlns:a16="http://schemas.microsoft.com/office/drawing/2014/main" id="{00000000-0008-0000-0500-00001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36" name="Text Box 620">
          <a:extLst>
            <a:ext uri="{FF2B5EF4-FFF2-40B4-BE49-F238E27FC236}">
              <a16:creationId xmlns:a16="http://schemas.microsoft.com/office/drawing/2014/main" id="{00000000-0008-0000-0500-00002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37" name="Text Box 621">
          <a:extLst>
            <a:ext uri="{FF2B5EF4-FFF2-40B4-BE49-F238E27FC236}">
              <a16:creationId xmlns:a16="http://schemas.microsoft.com/office/drawing/2014/main" id="{00000000-0008-0000-0500-00002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38" name="Text Box 622">
          <a:extLst>
            <a:ext uri="{FF2B5EF4-FFF2-40B4-BE49-F238E27FC236}">
              <a16:creationId xmlns:a16="http://schemas.microsoft.com/office/drawing/2014/main" id="{00000000-0008-0000-0500-00002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39" name="Text Box 623">
          <a:extLst>
            <a:ext uri="{FF2B5EF4-FFF2-40B4-BE49-F238E27FC236}">
              <a16:creationId xmlns:a16="http://schemas.microsoft.com/office/drawing/2014/main" id="{00000000-0008-0000-0500-00002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40" name="Text Box 624">
          <a:extLst>
            <a:ext uri="{FF2B5EF4-FFF2-40B4-BE49-F238E27FC236}">
              <a16:creationId xmlns:a16="http://schemas.microsoft.com/office/drawing/2014/main" id="{00000000-0008-0000-0500-00002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41" name="Text Box 625">
          <a:extLst>
            <a:ext uri="{FF2B5EF4-FFF2-40B4-BE49-F238E27FC236}">
              <a16:creationId xmlns:a16="http://schemas.microsoft.com/office/drawing/2014/main" id="{00000000-0008-0000-0500-00002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42" name="Text Box 626">
          <a:extLst>
            <a:ext uri="{FF2B5EF4-FFF2-40B4-BE49-F238E27FC236}">
              <a16:creationId xmlns:a16="http://schemas.microsoft.com/office/drawing/2014/main" id="{00000000-0008-0000-0500-00002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43" name="Text Box 627">
          <a:extLst>
            <a:ext uri="{FF2B5EF4-FFF2-40B4-BE49-F238E27FC236}">
              <a16:creationId xmlns:a16="http://schemas.microsoft.com/office/drawing/2014/main" id="{00000000-0008-0000-0500-00002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44" name="Text Box 628">
          <a:extLst>
            <a:ext uri="{FF2B5EF4-FFF2-40B4-BE49-F238E27FC236}">
              <a16:creationId xmlns:a16="http://schemas.microsoft.com/office/drawing/2014/main" id="{00000000-0008-0000-0500-00002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45" name="Text Box 629">
          <a:extLst>
            <a:ext uri="{FF2B5EF4-FFF2-40B4-BE49-F238E27FC236}">
              <a16:creationId xmlns:a16="http://schemas.microsoft.com/office/drawing/2014/main" id="{00000000-0008-0000-0500-00002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46" name="Text Box 630">
          <a:extLst>
            <a:ext uri="{FF2B5EF4-FFF2-40B4-BE49-F238E27FC236}">
              <a16:creationId xmlns:a16="http://schemas.microsoft.com/office/drawing/2014/main" id="{00000000-0008-0000-0500-00002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47" name="Text Box 631">
          <a:extLst>
            <a:ext uri="{FF2B5EF4-FFF2-40B4-BE49-F238E27FC236}">
              <a16:creationId xmlns:a16="http://schemas.microsoft.com/office/drawing/2014/main" id="{00000000-0008-0000-0500-00002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48" name="Text Box 632">
          <a:extLst>
            <a:ext uri="{FF2B5EF4-FFF2-40B4-BE49-F238E27FC236}">
              <a16:creationId xmlns:a16="http://schemas.microsoft.com/office/drawing/2014/main" id="{00000000-0008-0000-0500-00002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49" name="Text Box 633">
          <a:extLst>
            <a:ext uri="{FF2B5EF4-FFF2-40B4-BE49-F238E27FC236}">
              <a16:creationId xmlns:a16="http://schemas.microsoft.com/office/drawing/2014/main" id="{00000000-0008-0000-0500-00002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50" name="Text Box 634">
          <a:extLst>
            <a:ext uri="{FF2B5EF4-FFF2-40B4-BE49-F238E27FC236}">
              <a16:creationId xmlns:a16="http://schemas.microsoft.com/office/drawing/2014/main" id="{00000000-0008-0000-0500-00002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51" name="Text Box 2153">
          <a:extLst>
            <a:ext uri="{FF2B5EF4-FFF2-40B4-BE49-F238E27FC236}">
              <a16:creationId xmlns:a16="http://schemas.microsoft.com/office/drawing/2014/main" id="{00000000-0008-0000-0500-00002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52" name="Text Box 2154">
          <a:extLst>
            <a:ext uri="{FF2B5EF4-FFF2-40B4-BE49-F238E27FC236}">
              <a16:creationId xmlns:a16="http://schemas.microsoft.com/office/drawing/2014/main" id="{00000000-0008-0000-0500-00003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53" name="Text Box 2155">
          <a:extLst>
            <a:ext uri="{FF2B5EF4-FFF2-40B4-BE49-F238E27FC236}">
              <a16:creationId xmlns:a16="http://schemas.microsoft.com/office/drawing/2014/main" id="{00000000-0008-0000-0500-00003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54" name="Text Box 2156">
          <a:extLst>
            <a:ext uri="{FF2B5EF4-FFF2-40B4-BE49-F238E27FC236}">
              <a16:creationId xmlns:a16="http://schemas.microsoft.com/office/drawing/2014/main" id="{00000000-0008-0000-0500-00003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55" name="Text Box 2157">
          <a:extLst>
            <a:ext uri="{FF2B5EF4-FFF2-40B4-BE49-F238E27FC236}">
              <a16:creationId xmlns:a16="http://schemas.microsoft.com/office/drawing/2014/main" id="{00000000-0008-0000-0500-00003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56" name="Text Box 2158">
          <a:extLst>
            <a:ext uri="{FF2B5EF4-FFF2-40B4-BE49-F238E27FC236}">
              <a16:creationId xmlns:a16="http://schemas.microsoft.com/office/drawing/2014/main" id="{00000000-0008-0000-0500-00003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57" name="Text Box 2159">
          <a:extLst>
            <a:ext uri="{FF2B5EF4-FFF2-40B4-BE49-F238E27FC236}">
              <a16:creationId xmlns:a16="http://schemas.microsoft.com/office/drawing/2014/main" id="{00000000-0008-0000-0500-00003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58" name="Text Box 2160">
          <a:extLst>
            <a:ext uri="{FF2B5EF4-FFF2-40B4-BE49-F238E27FC236}">
              <a16:creationId xmlns:a16="http://schemas.microsoft.com/office/drawing/2014/main" id="{00000000-0008-0000-0500-00003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59" name="Text Box 2161">
          <a:extLst>
            <a:ext uri="{FF2B5EF4-FFF2-40B4-BE49-F238E27FC236}">
              <a16:creationId xmlns:a16="http://schemas.microsoft.com/office/drawing/2014/main" id="{00000000-0008-0000-0500-00003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60" name="Text Box 2162">
          <a:extLst>
            <a:ext uri="{FF2B5EF4-FFF2-40B4-BE49-F238E27FC236}">
              <a16:creationId xmlns:a16="http://schemas.microsoft.com/office/drawing/2014/main" id="{00000000-0008-0000-0500-00003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61" name="Text Box 2163">
          <a:extLst>
            <a:ext uri="{FF2B5EF4-FFF2-40B4-BE49-F238E27FC236}">
              <a16:creationId xmlns:a16="http://schemas.microsoft.com/office/drawing/2014/main" id="{00000000-0008-0000-0500-00003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62" name="Text Box 2164">
          <a:extLst>
            <a:ext uri="{FF2B5EF4-FFF2-40B4-BE49-F238E27FC236}">
              <a16:creationId xmlns:a16="http://schemas.microsoft.com/office/drawing/2014/main" id="{00000000-0008-0000-0500-00003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63" name="Text Box 2165">
          <a:extLst>
            <a:ext uri="{FF2B5EF4-FFF2-40B4-BE49-F238E27FC236}">
              <a16:creationId xmlns:a16="http://schemas.microsoft.com/office/drawing/2014/main" id="{00000000-0008-0000-0500-00003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64" name="Text Box 2166">
          <a:extLst>
            <a:ext uri="{FF2B5EF4-FFF2-40B4-BE49-F238E27FC236}">
              <a16:creationId xmlns:a16="http://schemas.microsoft.com/office/drawing/2014/main" id="{00000000-0008-0000-0500-00003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65" name="Text Box 2167">
          <a:extLst>
            <a:ext uri="{FF2B5EF4-FFF2-40B4-BE49-F238E27FC236}">
              <a16:creationId xmlns:a16="http://schemas.microsoft.com/office/drawing/2014/main" id="{00000000-0008-0000-0500-00003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66" name="Text Box 2168">
          <a:extLst>
            <a:ext uri="{FF2B5EF4-FFF2-40B4-BE49-F238E27FC236}">
              <a16:creationId xmlns:a16="http://schemas.microsoft.com/office/drawing/2014/main" id="{00000000-0008-0000-0500-00003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67" name="Text Box 2169">
          <a:extLst>
            <a:ext uri="{FF2B5EF4-FFF2-40B4-BE49-F238E27FC236}">
              <a16:creationId xmlns:a16="http://schemas.microsoft.com/office/drawing/2014/main" id="{00000000-0008-0000-0500-00003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68" name="Text Box 2170">
          <a:extLst>
            <a:ext uri="{FF2B5EF4-FFF2-40B4-BE49-F238E27FC236}">
              <a16:creationId xmlns:a16="http://schemas.microsoft.com/office/drawing/2014/main" id="{00000000-0008-0000-0500-00004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69" name="Text Box 2171">
          <a:extLst>
            <a:ext uri="{FF2B5EF4-FFF2-40B4-BE49-F238E27FC236}">
              <a16:creationId xmlns:a16="http://schemas.microsoft.com/office/drawing/2014/main" id="{00000000-0008-0000-0500-00004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70" name="Text Box 2172">
          <a:extLst>
            <a:ext uri="{FF2B5EF4-FFF2-40B4-BE49-F238E27FC236}">
              <a16:creationId xmlns:a16="http://schemas.microsoft.com/office/drawing/2014/main" id="{00000000-0008-0000-0500-00004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71" name="Text Box 2173">
          <a:extLst>
            <a:ext uri="{FF2B5EF4-FFF2-40B4-BE49-F238E27FC236}">
              <a16:creationId xmlns:a16="http://schemas.microsoft.com/office/drawing/2014/main" id="{00000000-0008-0000-0500-00004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72" name="Text Box 2174">
          <a:extLst>
            <a:ext uri="{FF2B5EF4-FFF2-40B4-BE49-F238E27FC236}">
              <a16:creationId xmlns:a16="http://schemas.microsoft.com/office/drawing/2014/main" id="{00000000-0008-0000-0500-00004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73" name="Text Box 2175">
          <a:extLst>
            <a:ext uri="{FF2B5EF4-FFF2-40B4-BE49-F238E27FC236}">
              <a16:creationId xmlns:a16="http://schemas.microsoft.com/office/drawing/2014/main" id="{00000000-0008-0000-0500-00004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74" name="Text Box 2176">
          <a:extLst>
            <a:ext uri="{FF2B5EF4-FFF2-40B4-BE49-F238E27FC236}">
              <a16:creationId xmlns:a16="http://schemas.microsoft.com/office/drawing/2014/main" id="{00000000-0008-0000-0500-00004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75" name="Text Box 2177">
          <a:extLst>
            <a:ext uri="{FF2B5EF4-FFF2-40B4-BE49-F238E27FC236}">
              <a16:creationId xmlns:a16="http://schemas.microsoft.com/office/drawing/2014/main" id="{00000000-0008-0000-0500-00004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76" name="Text Box 2178">
          <a:extLst>
            <a:ext uri="{FF2B5EF4-FFF2-40B4-BE49-F238E27FC236}">
              <a16:creationId xmlns:a16="http://schemas.microsoft.com/office/drawing/2014/main" id="{00000000-0008-0000-0500-00004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77" name="Text Box 2179">
          <a:extLst>
            <a:ext uri="{FF2B5EF4-FFF2-40B4-BE49-F238E27FC236}">
              <a16:creationId xmlns:a16="http://schemas.microsoft.com/office/drawing/2014/main" id="{00000000-0008-0000-0500-00004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78" name="Text Box 2180">
          <a:extLst>
            <a:ext uri="{FF2B5EF4-FFF2-40B4-BE49-F238E27FC236}">
              <a16:creationId xmlns:a16="http://schemas.microsoft.com/office/drawing/2014/main" id="{00000000-0008-0000-0500-00004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79" name="Text Box 2181">
          <a:extLst>
            <a:ext uri="{FF2B5EF4-FFF2-40B4-BE49-F238E27FC236}">
              <a16:creationId xmlns:a16="http://schemas.microsoft.com/office/drawing/2014/main" id="{00000000-0008-0000-0500-00004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80" name="Text Box 2182">
          <a:extLst>
            <a:ext uri="{FF2B5EF4-FFF2-40B4-BE49-F238E27FC236}">
              <a16:creationId xmlns:a16="http://schemas.microsoft.com/office/drawing/2014/main" id="{00000000-0008-0000-0500-00004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81" name="Text Box 2183">
          <a:extLst>
            <a:ext uri="{FF2B5EF4-FFF2-40B4-BE49-F238E27FC236}">
              <a16:creationId xmlns:a16="http://schemas.microsoft.com/office/drawing/2014/main" id="{00000000-0008-0000-0500-00004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82" name="Text Box 2184">
          <a:extLst>
            <a:ext uri="{FF2B5EF4-FFF2-40B4-BE49-F238E27FC236}">
              <a16:creationId xmlns:a16="http://schemas.microsoft.com/office/drawing/2014/main" id="{00000000-0008-0000-0500-00004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83" name="Text Box 2185">
          <a:extLst>
            <a:ext uri="{FF2B5EF4-FFF2-40B4-BE49-F238E27FC236}">
              <a16:creationId xmlns:a16="http://schemas.microsoft.com/office/drawing/2014/main" id="{00000000-0008-0000-0500-00004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84" name="Text Box 2186">
          <a:extLst>
            <a:ext uri="{FF2B5EF4-FFF2-40B4-BE49-F238E27FC236}">
              <a16:creationId xmlns:a16="http://schemas.microsoft.com/office/drawing/2014/main" id="{00000000-0008-0000-0500-00005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85" name="Text Box 2187">
          <a:extLst>
            <a:ext uri="{FF2B5EF4-FFF2-40B4-BE49-F238E27FC236}">
              <a16:creationId xmlns:a16="http://schemas.microsoft.com/office/drawing/2014/main" id="{00000000-0008-0000-0500-00005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86" name="Text Box 2188">
          <a:extLst>
            <a:ext uri="{FF2B5EF4-FFF2-40B4-BE49-F238E27FC236}">
              <a16:creationId xmlns:a16="http://schemas.microsoft.com/office/drawing/2014/main" id="{00000000-0008-0000-0500-00005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87" name="Text Box 2189">
          <a:extLst>
            <a:ext uri="{FF2B5EF4-FFF2-40B4-BE49-F238E27FC236}">
              <a16:creationId xmlns:a16="http://schemas.microsoft.com/office/drawing/2014/main" id="{00000000-0008-0000-0500-00005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88" name="Text Box 2190">
          <a:extLst>
            <a:ext uri="{FF2B5EF4-FFF2-40B4-BE49-F238E27FC236}">
              <a16:creationId xmlns:a16="http://schemas.microsoft.com/office/drawing/2014/main" id="{00000000-0008-0000-0500-00005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89" name="Text Box 2191">
          <a:extLst>
            <a:ext uri="{FF2B5EF4-FFF2-40B4-BE49-F238E27FC236}">
              <a16:creationId xmlns:a16="http://schemas.microsoft.com/office/drawing/2014/main" id="{00000000-0008-0000-0500-00005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90" name="Text Box 2192">
          <a:extLst>
            <a:ext uri="{FF2B5EF4-FFF2-40B4-BE49-F238E27FC236}">
              <a16:creationId xmlns:a16="http://schemas.microsoft.com/office/drawing/2014/main" id="{00000000-0008-0000-0500-00005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91" name="Text Box 347">
          <a:extLst>
            <a:ext uri="{FF2B5EF4-FFF2-40B4-BE49-F238E27FC236}">
              <a16:creationId xmlns:a16="http://schemas.microsoft.com/office/drawing/2014/main" id="{00000000-0008-0000-0500-00005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92" name="Text Box 348">
          <a:extLst>
            <a:ext uri="{FF2B5EF4-FFF2-40B4-BE49-F238E27FC236}">
              <a16:creationId xmlns:a16="http://schemas.microsoft.com/office/drawing/2014/main" id="{00000000-0008-0000-0500-00005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93" name="Text Box 349">
          <a:extLst>
            <a:ext uri="{FF2B5EF4-FFF2-40B4-BE49-F238E27FC236}">
              <a16:creationId xmlns:a16="http://schemas.microsoft.com/office/drawing/2014/main" id="{00000000-0008-0000-0500-00005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94" name="Text Box 350">
          <a:extLst>
            <a:ext uri="{FF2B5EF4-FFF2-40B4-BE49-F238E27FC236}">
              <a16:creationId xmlns:a16="http://schemas.microsoft.com/office/drawing/2014/main" id="{00000000-0008-0000-0500-00005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95" name="Text Box 351">
          <a:extLst>
            <a:ext uri="{FF2B5EF4-FFF2-40B4-BE49-F238E27FC236}">
              <a16:creationId xmlns:a16="http://schemas.microsoft.com/office/drawing/2014/main" id="{00000000-0008-0000-0500-00005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96" name="Text Box 352">
          <a:extLst>
            <a:ext uri="{FF2B5EF4-FFF2-40B4-BE49-F238E27FC236}">
              <a16:creationId xmlns:a16="http://schemas.microsoft.com/office/drawing/2014/main" id="{00000000-0008-0000-0500-00005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97" name="Text Box 353">
          <a:extLst>
            <a:ext uri="{FF2B5EF4-FFF2-40B4-BE49-F238E27FC236}">
              <a16:creationId xmlns:a16="http://schemas.microsoft.com/office/drawing/2014/main" id="{00000000-0008-0000-0500-00005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98" name="Text Box 354">
          <a:extLst>
            <a:ext uri="{FF2B5EF4-FFF2-40B4-BE49-F238E27FC236}">
              <a16:creationId xmlns:a16="http://schemas.microsoft.com/office/drawing/2014/main" id="{00000000-0008-0000-0500-00005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599" name="Text Box 355">
          <a:extLst>
            <a:ext uri="{FF2B5EF4-FFF2-40B4-BE49-F238E27FC236}">
              <a16:creationId xmlns:a16="http://schemas.microsoft.com/office/drawing/2014/main" id="{00000000-0008-0000-0500-00005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00" name="Text Box 356">
          <a:extLst>
            <a:ext uri="{FF2B5EF4-FFF2-40B4-BE49-F238E27FC236}">
              <a16:creationId xmlns:a16="http://schemas.microsoft.com/office/drawing/2014/main" id="{00000000-0008-0000-0500-00006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01" name="Text Box 357">
          <a:extLst>
            <a:ext uri="{FF2B5EF4-FFF2-40B4-BE49-F238E27FC236}">
              <a16:creationId xmlns:a16="http://schemas.microsoft.com/office/drawing/2014/main" id="{00000000-0008-0000-0500-00006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02" name="Text Box 358">
          <a:extLst>
            <a:ext uri="{FF2B5EF4-FFF2-40B4-BE49-F238E27FC236}">
              <a16:creationId xmlns:a16="http://schemas.microsoft.com/office/drawing/2014/main" id="{00000000-0008-0000-0500-00006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03" name="Text Box 359">
          <a:extLst>
            <a:ext uri="{FF2B5EF4-FFF2-40B4-BE49-F238E27FC236}">
              <a16:creationId xmlns:a16="http://schemas.microsoft.com/office/drawing/2014/main" id="{00000000-0008-0000-0500-00006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04" name="Text Box 360">
          <a:extLst>
            <a:ext uri="{FF2B5EF4-FFF2-40B4-BE49-F238E27FC236}">
              <a16:creationId xmlns:a16="http://schemas.microsoft.com/office/drawing/2014/main" id="{00000000-0008-0000-0500-00006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05" name="Text Box 361">
          <a:extLst>
            <a:ext uri="{FF2B5EF4-FFF2-40B4-BE49-F238E27FC236}">
              <a16:creationId xmlns:a16="http://schemas.microsoft.com/office/drawing/2014/main" id="{00000000-0008-0000-0500-00006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06" name="Text Box 362">
          <a:extLst>
            <a:ext uri="{FF2B5EF4-FFF2-40B4-BE49-F238E27FC236}">
              <a16:creationId xmlns:a16="http://schemas.microsoft.com/office/drawing/2014/main" id="{00000000-0008-0000-0500-00006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07" name="Text Box 363">
          <a:extLst>
            <a:ext uri="{FF2B5EF4-FFF2-40B4-BE49-F238E27FC236}">
              <a16:creationId xmlns:a16="http://schemas.microsoft.com/office/drawing/2014/main" id="{00000000-0008-0000-0500-00006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08" name="Text Box 364">
          <a:extLst>
            <a:ext uri="{FF2B5EF4-FFF2-40B4-BE49-F238E27FC236}">
              <a16:creationId xmlns:a16="http://schemas.microsoft.com/office/drawing/2014/main" id="{00000000-0008-0000-0500-00006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09" name="Text Box 365">
          <a:extLst>
            <a:ext uri="{FF2B5EF4-FFF2-40B4-BE49-F238E27FC236}">
              <a16:creationId xmlns:a16="http://schemas.microsoft.com/office/drawing/2014/main" id="{00000000-0008-0000-0500-00006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10" name="Text Box 366">
          <a:extLst>
            <a:ext uri="{FF2B5EF4-FFF2-40B4-BE49-F238E27FC236}">
              <a16:creationId xmlns:a16="http://schemas.microsoft.com/office/drawing/2014/main" id="{00000000-0008-0000-0500-00006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11" name="Text Box 367">
          <a:extLst>
            <a:ext uri="{FF2B5EF4-FFF2-40B4-BE49-F238E27FC236}">
              <a16:creationId xmlns:a16="http://schemas.microsoft.com/office/drawing/2014/main" id="{00000000-0008-0000-0500-00006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12" name="Text Box 368">
          <a:extLst>
            <a:ext uri="{FF2B5EF4-FFF2-40B4-BE49-F238E27FC236}">
              <a16:creationId xmlns:a16="http://schemas.microsoft.com/office/drawing/2014/main" id="{00000000-0008-0000-0500-00006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13" name="Text Box 369">
          <a:extLst>
            <a:ext uri="{FF2B5EF4-FFF2-40B4-BE49-F238E27FC236}">
              <a16:creationId xmlns:a16="http://schemas.microsoft.com/office/drawing/2014/main" id="{00000000-0008-0000-0500-00006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14" name="Text Box 370">
          <a:extLst>
            <a:ext uri="{FF2B5EF4-FFF2-40B4-BE49-F238E27FC236}">
              <a16:creationId xmlns:a16="http://schemas.microsoft.com/office/drawing/2014/main" id="{00000000-0008-0000-0500-00006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15" name="Text Box 371">
          <a:extLst>
            <a:ext uri="{FF2B5EF4-FFF2-40B4-BE49-F238E27FC236}">
              <a16:creationId xmlns:a16="http://schemas.microsoft.com/office/drawing/2014/main" id="{00000000-0008-0000-0500-00006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16" name="Text Box 372">
          <a:extLst>
            <a:ext uri="{FF2B5EF4-FFF2-40B4-BE49-F238E27FC236}">
              <a16:creationId xmlns:a16="http://schemas.microsoft.com/office/drawing/2014/main" id="{00000000-0008-0000-0500-00007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17" name="Text Box 373">
          <a:extLst>
            <a:ext uri="{FF2B5EF4-FFF2-40B4-BE49-F238E27FC236}">
              <a16:creationId xmlns:a16="http://schemas.microsoft.com/office/drawing/2014/main" id="{00000000-0008-0000-0500-00007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18" name="Text Box 374">
          <a:extLst>
            <a:ext uri="{FF2B5EF4-FFF2-40B4-BE49-F238E27FC236}">
              <a16:creationId xmlns:a16="http://schemas.microsoft.com/office/drawing/2014/main" id="{00000000-0008-0000-0500-00007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19" name="Text Box 375">
          <a:extLst>
            <a:ext uri="{FF2B5EF4-FFF2-40B4-BE49-F238E27FC236}">
              <a16:creationId xmlns:a16="http://schemas.microsoft.com/office/drawing/2014/main" id="{00000000-0008-0000-0500-00007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20" name="Text Box 376">
          <a:extLst>
            <a:ext uri="{FF2B5EF4-FFF2-40B4-BE49-F238E27FC236}">
              <a16:creationId xmlns:a16="http://schemas.microsoft.com/office/drawing/2014/main" id="{00000000-0008-0000-0500-00007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21" name="Text Box 377">
          <a:extLst>
            <a:ext uri="{FF2B5EF4-FFF2-40B4-BE49-F238E27FC236}">
              <a16:creationId xmlns:a16="http://schemas.microsoft.com/office/drawing/2014/main" id="{00000000-0008-0000-0500-00007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22" name="Text Box 378">
          <a:extLst>
            <a:ext uri="{FF2B5EF4-FFF2-40B4-BE49-F238E27FC236}">
              <a16:creationId xmlns:a16="http://schemas.microsoft.com/office/drawing/2014/main" id="{00000000-0008-0000-0500-00007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23" name="Text Box 379">
          <a:extLst>
            <a:ext uri="{FF2B5EF4-FFF2-40B4-BE49-F238E27FC236}">
              <a16:creationId xmlns:a16="http://schemas.microsoft.com/office/drawing/2014/main" id="{00000000-0008-0000-0500-00007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24" name="Text Box 380">
          <a:extLst>
            <a:ext uri="{FF2B5EF4-FFF2-40B4-BE49-F238E27FC236}">
              <a16:creationId xmlns:a16="http://schemas.microsoft.com/office/drawing/2014/main" id="{00000000-0008-0000-0500-00007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25" name="Text Box 381">
          <a:extLst>
            <a:ext uri="{FF2B5EF4-FFF2-40B4-BE49-F238E27FC236}">
              <a16:creationId xmlns:a16="http://schemas.microsoft.com/office/drawing/2014/main" id="{00000000-0008-0000-0500-00007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26" name="Text Box 382">
          <a:extLst>
            <a:ext uri="{FF2B5EF4-FFF2-40B4-BE49-F238E27FC236}">
              <a16:creationId xmlns:a16="http://schemas.microsoft.com/office/drawing/2014/main" id="{00000000-0008-0000-0500-00007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27" name="Text Box 383">
          <a:extLst>
            <a:ext uri="{FF2B5EF4-FFF2-40B4-BE49-F238E27FC236}">
              <a16:creationId xmlns:a16="http://schemas.microsoft.com/office/drawing/2014/main" id="{00000000-0008-0000-0500-00007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28" name="Text Box 384">
          <a:extLst>
            <a:ext uri="{FF2B5EF4-FFF2-40B4-BE49-F238E27FC236}">
              <a16:creationId xmlns:a16="http://schemas.microsoft.com/office/drawing/2014/main" id="{00000000-0008-0000-0500-00007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29" name="Text Box 385">
          <a:extLst>
            <a:ext uri="{FF2B5EF4-FFF2-40B4-BE49-F238E27FC236}">
              <a16:creationId xmlns:a16="http://schemas.microsoft.com/office/drawing/2014/main" id="{00000000-0008-0000-0500-00007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30" name="Text Box 386">
          <a:extLst>
            <a:ext uri="{FF2B5EF4-FFF2-40B4-BE49-F238E27FC236}">
              <a16:creationId xmlns:a16="http://schemas.microsoft.com/office/drawing/2014/main" id="{00000000-0008-0000-0500-00007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31" name="Text Box 387">
          <a:extLst>
            <a:ext uri="{FF2B5EF4-FFF2-40B4-BE49-F238E27FC236}">
              <a16:creationId xmlns:a16="http://schemas.microsoft.com/office/drawing/2014/main" id="{00000000-0008-0000-0500-00007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32" name="Text Box 388">
          <a:extLst>
            <a:ext uri="{FF2B5EF4-FFF2-40B4-BE49-F238E27FC236}">
              <a16:creationId xmlns:a16="http://schemas.microsoft.com/office/drawing/2014/main" id="{00000000-0008-0000-0500-00008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33" name="Text Box 389">
          <a:extLst>
            <a:ext uri="{FF2B5EF4-FFF2-40B4-BE49-F238E27FC236}">
              <a16:creationId xmlns:a16="http://schemas.microsoft.com/office/drawing/2014/main" id="{00000000-0008-0000-0500-00008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34" name="Text Box 390">
          <a:extLst>
            <a:ext uri="{FF2B5EF4-FFF2-40B4-BE49-F238E27FC236}">
              <a16:creationId xmlns:a16="http://schemas.microsoft.com/office/drawing/2014/main" id="{00000000-0008-0000-0500-00008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35" name="Text Box 391">
          <a:extLst>
            <a:ext uri="{FF2B5EF4-FFF2-40B4-BE49-F238E27FC236}">
              <a16:creationId xmlns:a16="http://schemas.microsoft.com/office/drawing/2014/main" id="{00000000-0008-0000-0500-00008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36" name="Text Box 392">
          <a:extLst>
            <a:ext uri="{FF2B5EF4-FFF2-40B4-BE49-F238E27FC236}">
              <a16:creationId xmlns:a16="http://schemas.microsoft.com/office/drawing/2014/main" id="{00000000-0008-0000-0500-00008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37" name="Text Box 393">
          <a:extLst>
            <a:ext uri="{FF2B5EF4-FFF2-40B4-BE49-F238E27FC236}">
              <a16:creationId xmlns:a16="http://schemas.microsoft.com/office/drawing/2014/main" id="{00000000-0008-0000-0500-00008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38" name="Text Box 394">
          <a:extLst>
            <a:ext uri="{FF2B5EF4-FFF2-40B4-BE49-F238E27FC236}">
              <a16:creationId xmlns:a16="http://schemas.microsoft.com/office/drawing/2014/main" id="{00000000-0008-0000-0500-00008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39" name="Text Box 587">
          <a:extLst>
            <a:ext uri="{FF2B5EF4-FFF2-40B4-BE49-F238E27FC236}">
              <a16:creationId xmlns:a16="http://schemas.microsoft.com/office/drawing/2014/main" id="{00000000-0008-0000-0500-00008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40" name="Text Box 588">
          <a:extLst>
            <a:ext uri="{FF2B5EF4-FFF2-40B4-BE49-F238E27FC236}">
              <a16:creationId xmlns:a16="http://schemas.microsoft.com/office/drawing/2014/main" id="{00000000-0008-0000-0500-00008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41" name="Text Box 589">
          <a:extLst>
            <a:ext uri="{FF2B5EF4-FFF2-40B4-BE49-F238E27FC236}">
              <a16:creationId xmlns:a16="http://schemas.microsoft.com/office/drawing/2014/main" id="{00000000-0008-0000-0500-00008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42" name="Text Box 590">
          <a:extLst>
            <a:ext uri="{FF2B5EF4-FFF2-40B4-BE49-F238E27FC236}">
              <a16:creationId xmlns:a16="http://schemas.microsoft.com/office/drawing/2014/main" id="{00000000-0008-0000-0500-00008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43" name="Text Box 591">
          <a:extLst>
            <a:ext uri="{FF2B5EF4-FFF2-40B4-BE49-F238E27FC236}">
              <a16:creationId xmlns:a16="http://schemas.microsoft.com/office/drawing/2014/main" id="{00000000-0008-0000-0500-00008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44" name="Text Box 592">
          <a:extLst>
            <a:ext uri="{FF2B5EF4-FFF2-40B4-BE49-F238E27FC236}">
              <a16:creationId xmlns:a16="http://schemas.microsoft.com/office/drawing/2014/main" id="{00000000-0008-0000-0500-00008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45" name="Text Box 593">
          <a:extLst>
            <a:ext uri="{FF2B5EF4-FFF2-40B4-BE49-F238E27FC236}">
              <a16:creationId xmlns:a16="http://schemas.microsoft.com/office/drawing/2014/main" id="{00000000-0008-0000-0500-00008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46" name="Text Box 594">
          <a:extLst>
            <a:ext uri="{FF2B5EF4-FFF2-40B4-BE49-F238E27FC236}">
              <a16:creationId xmlns:a16="http://schemas.microsoft.com/office/drawing/2014/main" id="{00000000-0008-0000-0500-00008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47" name="Text Box 595">
          <a:extLst>
            <a:ext uri="{FF2B5EF4-FFF2-40B4-BE49-F238E27FC236}">
              <a16:creationId xmlns:a16="http://schemas.microsoft.com/office/drawing/2014/main" id="{00000000-0008-0000-0500-00008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48" name="Text Box 596">
          <a:extLst>
            <a:ext uri="{FF2B5EF4-FFF2-40B4-BE49-F238E27FC236}">
              <a16:creationId xmlns:a16="http://schemas.microsoft.com/office/drawing/2014/main" id="{00000000-0008-0000-0500-00009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49" name="Text Box 597">
          <a:extLst>
            <a:ext uri="{FF2B5EF4-FFF2-40B4-BE49-F238E27FC236}">
              <a16:creationId xmlns:a16="http://schemas.microsoft.com/office/drawing/2014/main" id="{00000000-0008-0000-0500-00009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50" name="Text Box 598">
          <a:extLst>
            <a:ext uri="{FF2B5EF4-FFF2-40B4-BE49-F238E27FC236}">
              <a16:creationId xmlns:a16="http://schemas.microsoft.com/office/drawing/2014/main" id="{00000000-0008-0000-0500-00009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51" name="Text Box 599">
          <a:extLst>
            <a:ext uri="{FF2B5EF4-FFF2-40B4-BE49-F238E27FC236}">
              <a16:creationId xmlns:a16="http://schemas.microsoft.com/office/drawing/2014/main" id="{00000000-0008-0000-0500-00009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52" name="Text Box 600">
          <a:extLst>
            <a:ext uri="{FF2B5EF4-FFF2-40B4-BE49-F238E27FC236}">
              <a16:creationId xmlns:a16="http://schemas.microsoft.com/office/drawing/2014/main" id="{00000000-0008-0000-0500-00009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53" name="Text Box 601">
          <a:extLst>
            <a:ext uri="{FF2B5EF4-FFF2-40B4-BE49-F238E27FC236}">
              <a16:creationId xmlns:a16="http://schemas.microsoft.com/office/drawing/2014/main" id="{00000000-0008-0000-0500-00009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54" name="Text Box 602">
          <a:extLst>
            <a:ext uri="{FF2B5EF4-FFF2-40B4-BE49-F238E27FC236}">
              <a16:creationId xmlns:a16="http://schemas.microsoft.com/office/drawing/2014/main" id="{00000000-0008-0000-0500-00009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55" name="Text Box 603">
          <a:extLst>
            <a:ext uri="{FF2B5EF4-FFF2-40B4-BE49-F238E27FC236}">
              <a16:creationId xmlns:a16="http://schemas.microsoft.com/office/drawing/2014/main" id="{00000000-0008-0000-0500-00009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56" name="Text Box 604">
          <a:extLst>
            <a:ext uri="{FF2B5EF4-FFF2-40B4-BE49-F238E27FC236}">
              <a16:creationId xmlns:a16="http://schemas.microsoft.com/office/drawing/2014/main" id="{00000000-0008-0000-0500-00009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57" name="Text Box 605">
          <a:extLst>
            <a:ext uri="{FF2B5EF4-FFF2-40B4-BE49-F238E27FC236}">
              <a16:creationId xmlns:a16="http://schemas.microsoft.com/office/drawing/2014/main" id="{00000000-0008-0000-0500-00009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58" name="Text Box 606">
          <a:extLst>
            <a:ext uri="{FF2B5EF4-FFF2-40B4-BE49-F238E27FC236}">
              <a16:creationId xmlns:a16="http://schemas.microsoft.com/office/drawing/2014/main" id="{00000000-0008-0000-0500-00009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59" name="Text Box 607">
          <a:extLst>
            <a:ext uri="{FF2B5EF4-FFF2-40B4-BE49-F238E27FC236}">
              <a16:creationId xmlns:a16="http://schemas.microsoft.com/office/drawing/2014/main" id="{00000000-0008-0000-0500-00009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60" name="Text Box 608">
          <a:extLst>
            <a:ext uri="{FF2B5EF4-FFF2-40B4-BE49-F238E27FC236}">
              <a16:creationId xmlns:a16="http://schemas.microsoft.com/office/drawing/2014/main" id="{00000000-0008-0000-0500-00009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61" name="Text Box 609">
          <a:extLst>
            <a:ext uri="{FF2B5EF4-FFF2-40B4-BE49-F238E27FC236}">
              <a16:creationId xmlns:a16="http://schemas.microsoft.com/office/drawing/2014/main" id="{00000000-0008-0000-0500-00009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62" name="Text Box 610">
          <a:extLst>
            <a:ext uri="{FF2B5EF4-FFF2-40B4-BE49-F238E27FC236}">
              <a16:creationId xmlns:a16="http://schemas.microsoft.com/office/drawing/2014/main" id="{00000000-0008-0000-0500-00009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63" name="Text Box 611">
          <a:extLst>
            <a:ext uri="{FF2B5EF4-FFF2-40B4-BE49-F238E27FC236}">
              <a16:creationId xmlns:a16="http://schemas.microsoft.com/office/drawing/2014/main" id="{00000000-0008-0000-0500-00009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64" name="Text Box 612">
          <a:extLst>
            <a:ext uri="{FF2B5EF4-FFF2-40B4-BE49-F238E27FC236}">
              <a16:creationId xmlns:a16="http://schemas.microsoft.com/office/drawing/2014/main" id="{00000000-0008-0000-0500-0000A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65" name="Text Box 613">
          <a:extLst>
            <a:ext uri="{FF2B5EF4-FFF2-40B4-BE49-F238E27FC236}">
              <a16:creationId xmlns:a16="http://schemas.microsoft.com/office/drawing/2014/main" id="{00000000-0008-0000-0500-0000A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66" name="Text Box 614">
          <a:extLst>
            <a:ext uri="{FF2B5EF4-FFF2-40B4-BE49-F238E27FC236}">
              <a16:creationId xmlns:a16="http://schemas.microsoft.com/office/drawing/2014/main" id="{00000000-0008-0000-0500-0000A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67" name="Text Box 615">
          <a:extLst>
            <a:ext uri="{FF2B5EF4-FFF2-40B4-BE49-F238E27FC236}">
              <a16:creationId xmlns:a16="http://schemas.microsoft.com/office/drawing/2014/main" id="{00000000-0008-0000-0500-0000A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68" name="Text Box 616">
          <a:extLst>
            <a:ext uri="{FF2B5EF4-FFF2-40B4-BE49-F238E27FC236}">
              <a16:creationId xmlns:a16="http://schemas.microsoft.com/office/drawing/2014/main" id="{00000000-0008-0000-0500-0000A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69" name="Text Box 617">
          <a:extLst>
            <a:ext uri="{FF2B5EF4-FFF2-40B4-BE49-F238E27FC236}">
              <a16:creationId xmlns:a16="http://schemas.microsoft.com/office/drawing/2014/main" id="{00000000-0008-0000-0500-0000A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70" name="Text Box 618">
          <a:extLst>
            <a:ext uri="{FF2B5EF4-FFF2-40B4-BE49-F238E27FC236}">
              <a16:creationId xmlns:a16="http://schemas.microsoft.com/office/drawing/2014/main" id="{00000000-0008-0000-0500-0000A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71" name="Text Box 619">
          <a:extLst>
            <a:ext uri="{FF2B5EF4-FFF2-40B4-BE49-F238E27FC236}">
              <a16:creationId xmlns:a16="http://schemas.microsoft.com/office/drawing/2014/main" id="{00000000-0008-0000-0500-0000A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72" name="Text Box 620">
          <a:extLst>
            <a:ext uri="{FF2B5EF4-FFF2-40B4-BE49-F238E27FC236}">
              <a16:creationId xmlns:a16="http://schemas.microsoft.com/office/drawing/2014/main" id="{00000000-0008-0000-0500-0000A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73" name="Text Box 621">
          <a:extLst>
            <a:ext uri="{FF2B5EF4-FFF2-40B4-BE49-F238E27FC236}">
              <a16:creationId xmlns:a16="http://schemas.microsoft.com/office/drawing/2014/main" id="{00000000-0008-0000-0500-0000A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74" name="Text Box 622">
          <a:extLst>
            <a:ext uri="{FF2B5EF4-FFF2-40B4-BE49-F238E27FC236}">
              <a16:creationId xmlns:a16="http://schemas.microsoft.com/office/drawing/2014/main" id="{00000000-0008-0000-0500-0000A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75" name="Text Box 623">
          <a:extLst>
            <a:ext uri="{FF2B5EF4-FFF2-40B4-BE49-F238E27FC236}">
              <a16:creationId xmlns:a16="http://schemas.microsoft.com/office/drawing/2014/main" id="{00000000-0008-0000-0500-0000A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76" name="Text Box 624">
          <a:extLst>
            <a:ext uri="{FF2B5EF4-FFF2-40B4-BE49-F238E27FC236}">
              <a16:creationId xmlns:a16="http://schemas.microsoft.com/office/drawing/2014/main" id="{00000000-0008-0000-0500-0000A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77" name="Text Box 625">
          <a:extLst>
            <a:ext uri="{FF2B5EF4-FFF2-40B4-BE49-F238E27FC236}">
              <a16:creationId xmlns:a16="http://schemas.microsoft.com/office/drawing/2014/main" id="{00000000-0008-0000-0500-0000A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78" name="Text Box 626">
          <a:extLst>
            <a:ext uri="{FF2B5EF4-FFF2-40B4-BE49-F238E27FC236}">
              <a16:creationId xmlns:a16="http://schemas.microsoft.com/office/drawing/2014/main" id="{00000000-0008-0000-0500-0000A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79" name="Text Box 627">
          <a:extLst>
            <a:ext uri="{FF2B5EF4-FFF2-40B4-BE49-F238E27FC236}">
              <a16:creationId xmlns:a16="http://schemas.microsoft.com/office/drawing/2014/main" id="{00000000-0008-0000-0500-0000A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80" name="Text Box 628">
          <a:extLst>
            <a:ext uri="{FF2B5EF4-FFF2-40B4-BE49-F238E27FC236}">
              <a16:creationId xmlns:a16="http://schemas.microsoft.com/office/drawing/2014/main" id="{00000000-0008-0000-0500-0000B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81" name="Text Box 629">
          <a:extLst>
            <a:ext uri="{FF2B5EF4-FFF2-40B4-BE49-F238E27FC236}">
              <a16:creationId xmlns:a16="http://schemas.microsoft.com/office/drawing/2014/main" id="{00000000-0008-0000-0500-0000B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82" name="Text Box 630">
          <a:extLst>
            <a:ext uri="{FF2B5EF4-FFF2-40B4-BE49-F238E27FC236}">
              <a16:creationId xmlns:a16="http://schemas.microsoft.com/office/drawing/2014/main" id="{00000000-0008-0000-0500-0000B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83" name="Text Box 631">
          <a:extLst>
            <a:ext uri="{FF2B5EF4-FFF2-40B4-BE49-F238E27FC236}">
              <a16:creationId xmlns:a16="http://schemas.microsoft.com/office/drawing/2014/main" id="{00000000-0008-0000-0500-0000B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84" name="Text Box 632">
          <a:extLst>
            <a:ext uri="{FF2B5EF4-FFF2-40B4-BE49-F238E27FC236}">
              <a16:creationId xmlns:a16="http://schemas.microsoft.com/office/drawing/2014/main" id="{00000000-0008-0000-0500-0000B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85" name="Text Box 633">
          <a:extLst>
            <a:ext uri="{FF2B5EF4-FFF2-40B4-BE49-F238E27FC236}">
              <a16:creationId xmlns:a16="http://schemas.microsoft.com/office/drawing/2014/main" id="{00000000-0008-0000-0500-0000B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86" name="Text Box 634">
          <a:extLst>
            <a:ext uri="{FF2B5EF4-FFF2-40B4-BE49-F238E27FC236}">
              <a16:creationId xmlns:a16="http://schemas.microsoft.com/office/drawing/2014/main" id="{00000000-0008-0000-0500-0000B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87" name="Text Box 347">
          <a:extLst>
            <a:ext uri="{FF2B5EF4-FFF2-40B4-BE49-F238E27FC236}">
              <a16:creationId xmlns:a16="http://schemas.microsoft.com/office/drawing/2014/main" id="{00000000-0008-0000-0500-0000B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88" name="Text Box 348">
          <a:extLst>
            <a:ext uri="{FF2B5EF4-FFF2-40B4-BE49-F238E27FC236}">
              <a16:creationId xmlns:a16="http://schemas.microsoft.com/office/drawing/2014/main" id="{00000000-0008-0000-0500-0000B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89" name="Text Box 349">
          <a:extLst>
            <a:ext uri="{FF2B5EF4-FFF2-40B4-BE49-F238E27FC236}">
              <a16:creationId xmlns:a16="http://schemas.microsoft.com/office/drawing/2014/main" id="{00000000-0008-0000-0500-0000B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90" name="Text Box 350">
          <a:extLst>
            <a:ext uri="{FF2B5EF4-FFF2-40B4-BE49-F238E27FC236}">
              <a16:creationId xmlns:a16="http://schemas.microsoft.com/office/drawing/2014/main" id="{00000000-0008-0000-0500-0000B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91" name="Text Box 351">
          <a:extLst>
            <a:ext uri="{FF2B5EF4-FFF2-40B4-BE49-F238E27FC236}">
              <a16:creationId xmlns:a16="http://schemas.microsoft.com/office/drawing/2014/main" id="{00000000-0008-0000-0500-0000B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92" name="Text Box 352">
          <a:extLst>
            <a:ext uri="{FF2B5EF4-FFF2-40B4-BE49-F238E27FC236}">
              <a16:creationId xmlns:a16="http://schemas.microsoft.com/office/drawing/2014/main" id="{00000000-0008-0000-0500-0000B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93" name="Text Box 353">
          <a:extLst>
            <a:ext uri="{FF2B5EF4-FFF2-40B4-BE49-F238E27FC236}">
              <a16:creationId xmlns:a16="http://schemas.microsoft.com/office/drawing/2014/main" id="{00000000-0008-0000-0500-0000B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94" name="Text Box 354">
          <a:extLst>
            <a:ext uri="{FF2B5EF4-FFF2-40B4-BE49-F238E27FC236}">
              <a16:creationId xmlns:a16="http://schemas.microsoft.com/office/drawing/2014/main" id="{00000000-0008-0000-0500-0000B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95" name="Text Box 355">
          <a:extLst>
            <a:ext uri="{FF2B5EF4-FFF2-40B4-BE49-F238E27FC236}">
              <a16:creationId xmlns:a16="http://schemas.microsoft.com/office/drawing/2014/main" id="{00000000-0008-0000-0500-0000B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96" name="Text Box 356">
          <a:extLst>
            <a:ext uri="{FF2B5EF4-FFF2-40B4-BE49-F238E27FC236}">
              <a16:creationId xmlns:a16="http://schemas.microsoft.com/office/drawing/2014/main" id="{00000000-0008-0000-0500-0000C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97" name="Text Box 357">
          <a:extLst>
            <a:ext uri="{FF2B5EF4-FFF2-40B4-BE49-F238E27FC236}">
              <a16:creationId xmlns:a16="http://schemas.microsoft.com/office/drawing/2014/main" id="{00000000-0008-0000-0500-0000C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98" name="Text Box 358">
          <a:extLst>
            <a:ext uri="{FF2B5EF4-FFF2-40B4-BE49-F238E27FC236}">
              <a16:creationId xmlns:a16="http://schemas.microsoft.com/office/drawing/2014/main" id="{00000000-0008-0000-0500-0000C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699" name="Text Box 359">
          <a:extLst>
            <a:ext uri="{FF2B5EF4-FFF2-40B4-BE49-F238E27FC236}">
              <a16:creationId xmlns:a16="http://schemas.microsoft.com/office/drawing/2014/main" id="{00000000-0008-0000-0500-0000C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00" name="Text Box 360">
          <a:extLst>
            <a:ext uri="{FF2B5EF4-FFF2-40B4-BE49-F238E27FC236}">
              <a16:creationId xmlns:a16="http://schemas.microsoft.com/office/drawing/2014/main" id="{00000000-0008-0000-0500-0000C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01" name="Text Box 361">
          <a:extLst>
            <a:ext uri="{FF2B5EF4-FFF2-40B4-BE49-F238E27FC236}">
              <a16:creationId xmlns:a16="http://schemas.microsoft.com/office/drawing/2014/main" id="{00000000-0008-0000-0500-0000C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02" name="Text Box 362">
          <a:extLst>
            <a:ext uri="{FF2B5EF4-FFF2-40B4-BE49-F238E27FC236}">
              <a16:creationId xmlns:a16="http://schemas.microsoft.com/office/drawing/2014/main" id="{00000000-0008-0000-0500-0000C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03" name="Text Box 363">
          <a:extLst>
            <a:ext uri="{FF2B5EF4-FFF2-40B4-BE49-F238E27FC236}">
              <a16:creationId xmlns:a16="http://schemas.microsoft.com/office/drawing/2014/main" id="{00000000-0008-0000-0500-0000C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04" name="Text Box 364">
          <a:extLst>
            <a:ext uri="{FF2B5EF4-FFF2-40B4-BE49-F238E27FC236}">
              <a16:creationId xmlns:a16="http://schemas.microsoft.com/office/drawing/2014/main" id="{00000000-0008-0000-0500-0000C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05" name="Text Box 365">
          <a:extLst>
            <a:ext uri="{FF2B5EF4-FFF2-40B4-BE49-F238E27FC236}">
              <a16:creationId xmlns:a16="http://schemas.microsoft.com/office/drawing/2014/main" id="{00000000-0008-0000-0500-0000C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06" name="Text Box 366">
          <a:extLst>
            <a:ext uri="{FF2B5EF4-FFF2-40B4-BE49-F238E27FC236}">
              <a16:creationId xmlns:a16="http://schemas.microsoft.com/office/drawing/2014/main" id="{00000000-0008-0000-0500-0000C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07" name="Text Box 367">
          <a:extLst>
            <a:ext uri="{FF2B5EF4-FFF2-40B4-BE49-F238E27FC236}">
              <a16:creationId xmlns:a16="http://schemas.microsoft.com/office/drawing/2014/main" id="{00000000-0008-0000-0500-0000C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08" name="Text Box 368">
          <a:extLst>
            <a:ext uri="{FF2B5EF4-FFF2-40B4-BE49-F238E27FC236}">
              <a16:creationId xmlns:a16="http://schemas.microsoft.com/office/drawing/2014/main" id="{00000000-0008-0000-0500-0000C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09" name="Text Box 369">
          <a:extLst>
            <a:ext uri="{FF2B5EF4-FFF2-40B4-BE49-F238E27FC236}">
              <a16:creationId xmlns:a16="http://schemas.microsoft.com/office/drawing/2014/main" id="{00000000-0008-0000-0500-0000C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10" name="Text Box 370">
          <a:extLst>
            <a:ext uri="{FF2B5EF4-FFF2-40B4-BE49-F238E27FC236}">
              <a16:creationId xmlns:a16="http://schemas.microsoft.com/office/drawing/2014/main" id="{00000000-0008-0000-0500-0000C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11" name="Text Box 371">
          <a:extLst>
            <a:ext uri="{FF2B5EF4-FFF2-40B4-BE49-F238E27FC236}">
              <a16:creationId xmlns:a16="http://schemas.microsoft.com/office/drawing/2014/main" id="{00000000-0008-0000-0500-0000C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12" name="Text Box 372">
          <a:extLst>
            <a:ext uri="{FF2B5EF4-FFF2-40B4-BE49-F238E27FC236}">
              <a16:creationId xmlns:a16="http://schemas.microsoft.com/office/drawing/2014/main" id="{00000000-0008-0000-0500-0000D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13" name="Text Box 373">
          <a:extLst>
            <a:ext uri="{FF2B5EF4-FFF2-40B4-BE49-F238E27FC236}">
              <a16:creationId xmlns:a16="http://schemas.microsoft.com/office/drawing/2014/main" id="{00000000-0008-0000-0500-0000D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14" name="Text Box 374">
          <a:extLst>
            <a:ext uri="{FF2B5EF4-FFF2-40B4-BE49-F238E27FC236}">
              <a16:creationId xmlns:a16="http://schemas.microsoft.com/office/drawing/2014/main" id="{00000000-0008-0000-0500-0000D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15" name="Text Box 375">
          <a:extLst>
            <a:ext uri="{FF2B5EF4-FFF2-40B4-BE49-F238E27FC236}">
              <a16:creationId xmlns:a16="http://schemas.microsoft.com/office/drawing/2014/main" id="{00000000-0008-0000-0500-0000D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16" name="Text Box 376">
          <a:extLst>
            <a:ext uri="{FF2B5EF4-FFF2-40B4-BE49-F238E27FC236}">
              <a16:creationId xmlns:a16="http://schemas.microsoft.com/office/drawing/2014/main" id="{00000000-0008-0000-0500-0000D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17" name="Text Box 377">
          <a:extLst>
            <a:ext uri="{FF2B5EF4-FFF2-40B4-BE49-F238E27FC236}">
              <a16:creationId xmlns:a16="http://schemas.microsoft.com/office/drawing/2014/main" id="{00000000-0008-0000-0500-0000D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18" name="Text Box 378">
          <a:extLst>
            <a:ext uri="{FF2B5EF4-FFF2-40B4-BE49-F238E27FC236}">
              <a16:creationId xmlns:a16="http://schemas.microsoft.com/office/drawing/2014/main" id="{00000000-0008-0000-0500-0000D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19" name="Text Box 379">
          <a:extLst>
            <a:ext uri="{FF2B5EF4-FFF2-40B4-BE49-F238E27FC236}">
              <a16:creationId xmlns:a16="http://schemas.microsoft.com/office/drawing/2014/main" id="{00000000-0008-0000-0500-0000D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20" name="Text Box 380">
          <a:extLst>
            <a:ext uri="{FF2B5EF4-FFF2-40B4-BE49-F238E27FC236}">
              <a16:creationId xmlns:a16="http://schemas.microsoft.com/office/drawing/2014/main" id="{00000000-0008-0000-0500-0000D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21" name="Text Box 381">
          <a:extLst>
            <a:ext uri="{FF2B5EF4-FFF2-40B4-BE49-F238E27FC236}">
              <a16:creationId xmlns:a16="http://schemas.microsoft.com/office/drawing/2014/main" id="{00000000-0008-0000-0500-0000D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22" name="Text Box 382">
          <a:extLst>
            <a:ext uri="{FF2B5EF4-FFF2-40B4-BE49-F238E27FC236}">
              <a16:creationId xmlns:a16="http://schemas.microsoft.com/office/drawing/2014/main" id="{00000000-0008-0000-0500-0000D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23" name="Text Box 383">
          <a:extLst>
            <a:ext uri="{FF2B5EF4-FFF2-40B4-BE49-F238E27FC236}">
              <a16:creationId xmlns:a16="http://schemas.microsoft.com/office/drawing/2014/main" id="{00000000-0008-0000-0500-0000D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24" name="Text Box 384">
          <a:extLst>
            <a:ext uri="{FF2B5EF4-FFF2-40B4-BE49-F238E27FC236}">
              <a16:creationId xmlns:a16="http://schemas.microsoft.com/office/drawing/2014/main" id="{00000000-0008-0000-0500-0000D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25" name="Text Box 385">
          <a:extLst>
            <a:ext uri="{FF2B5EF4-FFF2-40B4-BE49-F238E27FC236}">
              <a16:creationId xmlns:a16="http://schemas.microsoft.com/office/drawing/2014/main" id="{00000000-0008-0000-0500-0000D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26" name="Text Box 386">
          <a:extLst>
            <a:ext uri="{FF2B5EF4-FFF2-40B4-BE49-F238E27FC236}">
              <a16:creationId xmlns:a16="http://schemas.microsoft.com/office/drawing/2014/main" id="{00000000-0008-0000-0500-0000D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27" name="Text Box 387">
          <a:extLst>
            <a:ext uri="{FF2B5EF4-FFF2-40B4-BE49-F238E27FC236}">
              <a16:creationId xmlns:a16="http://schemas.microsoft.com/office/drawing/2014/main" id="{00000000-0008-0000-0500-0000D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28" name="Text Box 388">
          <a:extLst>
            <a:ext uri="{FF2B5EF4-FFF2-40B4-BE49-F238E27FC236}">
              <a16:creationId xmlns:a16="http://schemas.microsoft.com/office/drawing/2014/main" id="{00000000-0008-0000-0500-0000E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29" name="Text Box 389">
          <a:extLst>
            <a:ext uri="{FF2B5EF4-FFF2-40B4-BE49-F238E27FC236}">
              <a16:creationId xmlns:a16="http://schemas.microsoft.com/office/drawing/2014/main" id="{00000000-0008-0000-0500-0000E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30" name="Text Box 390">
          <a:extLst>
            <a:ext uri="{FF2B5EF4-FFF2-40B4-BE49-F238E27FC236}">
              <a16:creationId xmlns:a16="http://schemas.microsoft.com/office/drawing/2014/main" id="{00000000-0008-0000-0500-0000E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31" name="Text Box 391">
          <a:extLst>
            <a:ext uri="{FF2B5EF4-FFF2-40B4-BE49-F238E27FC236}">
              <a16:creationId xmlns:a16="http://schemas.microsoft.com/office/drawing/2014/main" id="{00000000-0008-0000-0500-0000E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32" name="Text Box 392">
          <a:extLst>
            <a:ext uri="{FF2B5EF4-FFF2-40B4-BE49-F238E27FC236}">
              <a16:creationId xmlns:a16="http://schemas.microsoft.com/office/drawing/2014/main" id="{00000000-0008-0000-0500-0000E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33" name="Text Box 393">
          <a:extLst>
            <a:ext uri="{FF2B5EF4-FFF2-40B4-BE49-F238E27FC236}">
              <a16:creationId xmlns:a16="http://schemas.microsoft.com/office/drawing/2014/main" id="{00000000-0008-0000-0500-0000E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34" name="Text Box 394">
          <a:extLst>
            <a:ext uri="{FF2B5EF4-FFF2-40B4-BE49-F238E27FC236}">
              <a16:creationId xmlns:a16="http://schemas.microsoft.com/office/drawing/2014/main" id="{00000000-0008-0000-0500-0000E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35" name="Text Box 587">
          <a:extLst>
            <a:ext uri="{FF2B5EF4-FFF2-40B4-BE49-F238E27FC236}">
              <a16:creationId xmlns:a16="http://schemas.microsoft.com/office/drawing/2014/main" id="{00000000-0008-0000-0500-0000E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36" name="Text Box 588">
          <a:extLst>
            <a:ext uri="{FF2B5EF4-FFF2-40B4-BE49-F238E27FC236}">
              <a16:creationId xmlns:a16="http://schemas.microsoft.com/office/drawing/2014/main" id="{00000000-0008-0000-0500-0000E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37" name="Text Box 589">
          <a:extLst>
            <a:ext uri="{FF2B5EF4-FFF2-40B4-BE49-F238E27FC236}">
              <a16:creationId xmlns:a16="http://schemas.microsoft.com/office/drawing/2014/main" id="{00000000-0008-0000-0500-0000E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38" name="Text Box 590">
          <a:extLst>
            <a:ext uri="{FF2B5EF4-FFF2-40B4-BE49-F238E27FC236}">
              <a16:creationId xmlns:a16="http://schemas.microsoft.com/office/drawing/2014/main" id="{00000000-0008-0000-0500-0000E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39" name="Text Box 591">
          <a:extLst>
            <a:ext uri="{FF2B5EF4-FFF2-40B4-BE49-F238E27FC236}">
              <a16:creationId xmlns:a16="http://schemas.microsoft.com/office/drawing/2014/main" id="{00000000-0008-0000-0500-0000E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40" name="Text Box 592">
          <a:extLst>
            <a:ext uri="{FF2B5EF4-FFF2-40B4-BE49-F238E27FC236}">
              <a16:creationId xmlns:a16="http://schemas.microsoft.com/office/drawing/2014/main" id="{00000000-0008-0000-0500-0000E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41" name="Text Box 593">
          <a:extLst>
            <a:ext uri="{FF2B5EF4-FFF2-40B4-BE49-F238E27FC236}">
              <a16:creationId xmlns:a16="http://schemas.microsoft.com/office/drawing/2014/main" id="{00000000-0008-0000-0500-0000E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42" name="Text Box 594">
          <a:extLst>
            <a:ext uri="{FF2B5EF4-FFF2-40B4-BE49-F238E27FC236}">
              <a16:creationId xmlns:a16="http://schemas.microsoft.com/office/drawing/2014/main" id="{00000000-0008-0000-0500-0000E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43" name="Text Box 595">
          <a:extLst>
            <a:ext uri="{FF2B5EF4-FFF2-40B4-BE49-F238E27FC236}">
              <a16:creationId xmlns:a16="http://schemas.microsoft.com/office/drawing/2014/main" id="{00000000-0008-0000-0500-0000E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44" name="Text Box 596">
          <a:extLst>
            <a:ext uri="{FF2B5EF4-FFF2-40B4-BE49-F238E27FC236}">
              <a16:creationId xmlns:a16="http://schemas.microsoft.com/office/drawing/2014/main" id="{00000000-0008-0000-0500-0000F0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45" name="Text Box 597">
          <a:extLst>
            <a:ext uri="{FF2B5EF4-FFF2-40B4-BE49-F238E27FC236}">
              <a16:creationId xmlns:a16="http://schemas.microsoft.com/office/drawing/2014/main" id="{00000000-0008-0000-0500-0000F1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46" name="Text Box 598">
          <a:extLst>
            <a:ext uri="{FF2B5EF4-FFF2-40B4-BE49-F238E27FC236}">
              <a16:creationId xmlns:a16="http://schemas.microsoft.com/office/drawing/2014/main" id="{00000000-0008-0000-0500-0000F2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47" name="Text Box 599">
          <a:extLst>
            <a:ext uri="{FF2B5EF4-FFF2-40B4-BE49-F238E27FC236}">
              <a16:creationId xmlns:a16="http://schemas.microsoft.com/office/drawing/2014/main" id="{00000000-0008-0000-0500-0000F3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48" name="Text Box 600">
          <a:extLst>
            <a:ext uri="{FF2B5EF4-FFF2-40B4-BE49-F238E27FC236}">
              <a16:creationId xmlns:a16="http://schemas.microsoft.com/office/drawing/2014/main" id="{00000000-0008-0000-0500-0000F4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49" name="Text Box 601">
          <a:extLst>
            <a:ext uri="{FF2B5EF4-FFF2-40B4-BE49-F238E27FC236}">
              <a16:creationId xmlns:a16="http://schemas.microsoft.com/office/drawing/2014/main" id="{00000000-0008-0000-0500-0000F5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50" name="Text Box 602">
          <a:extLst>
            <a:ext uri="{FF2B5EF4-FFF2-40B4-BE49-F238E27FC236}">
              <a16:creationId xmlns:a16="http://schemas.microsoft.com/office/drawing/2014/main" id="{00000000-0008-0000-0500-0000F6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51" name="Text Box 603">
          <a:extLst>
            <a:ext uri="{FF2B5EF4-FFF2-40B4-BE49-F238E27FC236}">
              <a16:creationId xmlns:a16="http://schemas.microsoft.com/office/drawing/2014/main" id="{00000000-0008-0000-0500-0000F7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52" name="Text Box 604">
          <a:extLst>
            <a:ext uri="{FF2B5EF4-FFF2-40B4-BE49-F238E27FC236}">
              <a16:creationId xmlns:a16="http://schemas.microsoft.com/office/drawing/2014/main" id="{00000000-0008-0000-0500-0000F8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53" name="Text Box 605">
          <a:extLst>
            <a:ext uri="{FF2B5EF4-FFF2-40B4-BE49-F238E27FC236}">
              <a16:creationId xmlns:a16="http://schemas.microsoft.com/office/drawing/2014/main" id="{00000000-0008-0000-0500-0000F9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54" name="Text Box 606">
          <a:extLst>
            <a:ext uri="{FF2B5EF4-FFF2-40B4-BE49-F238E27FC236}">
              <a16:creationId xmlns:a16="http://schemas.microsoft.com/office/drawing/2014/main" id="{00000000-0008-0000-0500-0000FA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55" name="Text Box 607">
          <a:extLst>
            <a:ext uri="{FF2B5EF4-FFF2-40B4-BE49-F238E27FC236}">
              <a16:creationId xmlns:a16="http://schemas.microsoft.com/office/drawing/2014/main" id="{00000000-0008-0000-0500-0000FB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56" name="Text Box 608">
          <a:extLst>
            <a:ext uri="{FF2B5EF4-FFF2-40B4-BE49-F238E27FC236}">
              <a16:creationId xmlns:a16="http://schemas.microsoft.com/office/drawing/2014/main" id="{00000000-0008-0000-0500-0000FC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57" name="Text Box 609">
          <a:extLst>
            <a:ext uri="{FF2B5EF4-FFF2-40B4-BE49-F238E27FC236}">
              <a16:creationId xmlns:a16="http://schemas.microsoft.com/office/drawing/2014/main" id="{00000000-0008-0000-0500-0000FD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58" name="Text Box 610">
          <a:extLst>
            <a:ext uri="{FF2B5EF4-FFF2-40B4-BE49-F238E27FC236}">
              <a16:creationId xmlns:a16="http://schemas.microsoft.com/office/drawing/2014/main" id="{00000000-0008-0000-0500-0000FE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59" name="Text Box 611">
          <a:extLst>
            <a:ext uri="{FF2B5EF4-FFF2-40B4-BE49-F238E27FC236}">
              <a16:creationId xmlns:a16="http://schemas.microsoft.com/office/drawing/2014/main" id="{00000000-0008-0000-0500-0000FF5F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60" name="Text Box 612">
          <a:extLst>
            <a:ext uri="{FF2B5EF4-FFF2-40B4-BE49-F238E27FC236}">
              <a16:creationId xmlns:a16="http://schemas.microsoft.com/office/drawing/2014/main" id="{00000000-0008-0000-0500-00000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61" name="Text Box 613">
          <a:extLst>
            <a:ext uri="{FF2B5EF4-FFF2-40B4-BE49-F238E27FC236}">
              <a16:creationId xmlns:a16="http://schemas.microsoft.com/office/drawing/2014/main" id="{00000000-0008-0000-0500-00000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62" name="Text Box 614">
          <a:extLst>
            <a:ext uri="{FF2B5EF4-FFF2-40B4-BE49-F238E27FC236}">
              <a16:creationId xmlns:a16="http://schemas.microsoft.com/office/drawing/2014/main" id="{00000000-0008-0000-0500-00000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63" name="Text Box 615">
          <a:extLst>
            <a:ext uri="{FF2B5EF4-FFF2-40B4-BE49-F238E27FC236}">
              <a16:creationId xmlns:a16="http://schemas.microsoft.com/office/drawing/2014/main" id="{00000000-0008-0000-0500-00000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64" name="Text Box 616">
          <a:extLst>
            <a:ext uri="{FF2B5EF4-FFF2-40B4-BE49-F238E27FC236}">
              <a16:creationId xmlns:a16="http://schemas.microsoft.com/office/drawing/2014/main" id="{00000000-0008-0000-0500-00000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65" name="Text Box 617">
          <a:extLst>
            <a:ext uri="{FF2B5EF4-FFF2-40B4-BE49-F238E27FC236}">
              <a16:creationId xmlns:a16="http://schemas.microsoft.com/office/drawing/2014/main" id="{00000000-0008-0000-0500-00000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66" name="Text Box 618">
          <a:extLst>
            <a:ext uri="{FF2B5EF4-FFF2-40B4-BE49-F238E27FC236}">
              <a16:creationId xmlns:a16="http://schemas.microsoft.com/office/drawing/2014/main" id="{00000000-0008-0000-0500-00000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67" name="Text Box 619">
          <a:extLst>
            <a:ext uri="{FF2B5EF4-FFF2-40B4-BE49-F238E27FC236}">
              <a16:creationId xmlns:a16="http://schemas.microsoft.com/office/drawing/2014/main" id="{00000000-0008-0000-0500-00000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68" name="Text Box 620">
          <a:extLst>
            <a:ext uri="{FF2B5EF4-FFF2-40B4-BE49-F238E27FC236}">
              <a16:creationId xmlns:a16="http://schemas.microsoft.com/office/drawing/2014/main" id="{00000000-0008-0000-0500-00000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69" name="Text Box 621">
          <a:extLst>
            <a:ext uri="{FF2B5EF4-FFF2-40B4-BE49-F238E27FC236}">
              <a16:creationId xmlns:a16="http://schemas.microsoft.com/office/drawing/2014/main" id="{00000000-0008-0000-0500-00000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70" name="Text Box 622">
          <a:extLst>
            <a:ext uri="{FF2B5EF4-FFF2-40B4-BE49-F238E27FC236}">
              <a16:creationId xmlns:a16="http://schemas.microsoft.com/office/drawing/2014/main" id="{00000000-0008-0000-0500-00000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71" name="Text Box 623">
          <a:extLst>
            <a:ext uri="{FF2B5EF4-FFF2-40B4-BE49-F238E27FC236}">
              <a16:creationId xmlns:a16="http://schemas.microsoft.com/office/drawing/2014/main" id="{00000000-0008-0000-0500-00000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72" name="Text Box 624">
          <a:extLst>
            <a:ext uri="{FF2B5EF4-FFF2-40B4-BE49-F238E27FC236}">
              <a16:creationId xmlns:a16="http://schemas.microsoft.com/office/drawing/2014/main" id="{00000000-0008-0000-0500-00000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73" name="Text Box 625">
          <a:extLst>
            <a:ext uri="{FF2B5EF4-FFF2-40B4-BE49-F238E27FC236}">
              <a16:creationId xmlns:a16="http://schemas.microsoft.com/office/drawing/2014/main" id="{00000000-0008-0000-0500-00000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74" name="Text Box 626">
          <a:extLst>
            <a:ext uri="{FF2B5EF4-FFF2-40B4-BE49-F238E27FC236}">
              <a16:creationId xmlns:a16="http://schemas.microsoft.com/office/drawing/2014/main" id="{00000000-0008-0000-0500-00000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75" name="Text Box 627">
          <a:extLst>
            <a:ext uri="{FF2B5EF4-FFF2-40B4-BE49-F238E27FC236}">
              <a16:creationId xmlns:a16="http://schemas.microsoft.com/office/drawing/2014/main" id="{00000000-0008-0000-0500-00000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76" name="Text Box 628">
          <a:extLst>
            <a:ext uri="{FF2B5EF4-FFF2-40B4-BE49-F238E27FC236}">
              <a16:creationId xmlns:a16="http://schemas.microsoft.com/office/drawing/2014/main" id="{00000000-0008-0000-0500-00001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77" name="Text Box 629">
          <a:extLst>
            <a:ext uri="{FF2B5EF4-FFF2-40B4-BE49-F238E27FC236}">
              <a16:creationId xmlns:a16="http://schemas.microsoft.com/office/drawing/2014/main" id="{00000000-0008-0000-0500-00001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78" name="Text Box 630">
          <a:extLst>
            <a:ext uri="{FF2B5EF4-FFF2-40B4-BE49-F238E27FC236}">
              <a16:creationId xmlns:a16="http://schemas.microsoft.com/office/drawing/2014/main" id="{00000000-0008-0000-0500-00001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79" name="Text Box 631">
          <a:extLst>
            <a:ext uri="{FF2B5EF4-FFF2-40B4-BE49-F238E27FC236}">
              <a16:creationId xmlns:a16="http://schemas.microsoft.com/office/drawing/2014/main" id="{00000000-0008-0000-0500-00001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80" name="Text Box 632">
          <a:extLst>
            <a:ext uri="{FF2B5EF4-FFF2-40B4-BE49-F238E27FC236}">
              <a16:creationId xmlns:a16="http://schemas.microsoft.com/office/drawing/2014/main" id="{00000000-0008-0000-0500-00001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81" name="Text Box 633">
          <a:extLst>
            <a:ext uri="{FF2B5EF4-FFF2-40B4-BE49-F238E27FC236}">
              <a16:creationId xmlns:a16="http://schemas.microsoft.com/office/drawing/2014/main" id="{00000000-0008-0000-0500-00001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82" name="Text Box 634">
          <a:extLst>
            <a:ext uri="{FF2B5EF4-FFF2-40B4-BE49-F238E27FC236}">
              <a16:creationId xmlns:a16="http://schemas.microsoft.com/office/drawing/2014/main" id="{00000000-0008-0000-0500-00001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83" name="Text Box 2385">
          <a:extLst>
            <a:ext uri="{FF2B5EF4-FFF2-40B4-BE49-F238E27FC236}">
              <a16:creationId xmlns:a16="http://schemas.microsoft.com/office/drawing/2014/main" id="{00000000-0008-0000-0500-00001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84" name="Text Box 2386">
          <a:extLst>
            <a:ext uri="{FF2B5EF4-FFF2-40B4-BE49-F238E27FC236}">
              <a16:creationId xmlns:a16="http://schemas.microsoft.com/office/drawing/2014/main" id="{00000000-0008-0000-0500-00001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85" name="Text Box 2387">
          <a:extLst>
            <a:ext uri="{FF2B5EF4-FFF2-40B4-BE49-F238E27FC236}">
              <a16:creationId xmlns:a16="http://schemas.microsoft.com/office/drawing/2014/main" id="{00000000-0008-0000-0500-00001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86" name="Text Box 2388">
          <a:extLst>
            <a:ext uri="{FF2B5EF4-FFF2-40B4-BE49-F238E27FC236}">
              <a16:creationId xmlns:a16="http://schemas.microsoft.com/office/drawing/2014/main" id="{00000000-0008-0000-0500-00001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87" name="Text Box 2389">
          <a:extLst>
            <a:ext uri="{FF2B5EF4-FFF2-40B4-BE49-F238E27FC236}">
              <a16:creationId xmlns:a16="http://schemas.microsoft.com/office/drawing/2014/main" id="{00000000-0008-0000-0500-00001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88" name="Text Box 2390">
          <a:extLst>
            <a:ext uri="{FF2B5EF4-FFF2-40B4-BE49-F238E27FC236}">
              <a16:creationId xmlns:a16="http://schemas.microsoft.com/office/drawing/2014/main" id="{00000000-0008-0000-0500-00001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89" name="Text Box 2391">
          <a:extLst>
            <a:ext uri="{FF2B5EF4-FFF2-40B4-BE49-F238E27FC236}">
              <a16:creationId xmlns:a16="http://schemas.microsoft.com/office/drawing/2014/main" id="{00000000-0008-0000-0500-00001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90" name="Text Box 2392">
          <a:extLst>
            <a:ext uri="{FF2B5EF4-FFF2-40B4-BE49-F238E27FC236}">
              <a16:creationId xmlns:a16="http://schemas.microsoft.com/office/drawing/2014/main" id="{00000000-0008-0000-0500-00001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91" name="Text Box 2393">
          <a:extLst>
            <a:ext uri="{FF2B5EF4-FFF2-40B4-BE49-F238E27FC236}">
              <a16:creationId xmlns:a16="http://schemas.microsoft.com/office/drawing/2014/main" id="{00000000-0008-0000-0500-00001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92" name="Text Box 2394">
          <a:extLst>
            <a:ext uri="{FF2B5EF4-FFF2-40B4-BE49-F238E27FC236}">
              <a16:creationId xmlns:a16="http://schemas.microsoft.com/office/drawing/2014/main" id="{00000000-0008-0000-0500-00002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93" name="Text Box 2395">
          <a:extLst>
            <a:ext uri="{FF2B5EF4-FFF2-40B4-BE49-F238E27FC236}">
              <a16:creationId xmlns:a16="http://schemas.microsoft.com/office/drawing/2014/main" id="{00000000-0008-0000-0500-00002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94" name="Text Box 2396">
          <a:extLst>
            <a:ext uri="{FF2B5EF4-FFF2-40B4-BE49-F238E27FC236}">
              <a16:creationId xmlns:a16="http://schemas.microsoft.com/office/drawing/2014/main" id="{00000000-0008-0000-0500-00002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95" name="Text Box 2397">
          <a:extLst>
            <a:ext uri="{FF2B5EF4-FFF2-40B4-BE49-F238E27FC236}">
              <a16:creationId xmlns:a16="http://schemas.microsoft.com/office/drawing/2014/main" id="{00000000-0008-0000-0500-00002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96" name="Text Box 2398">
          <a:extLst>
            <a:ext uri="{FF2B5EF4-FFF2-40B4-BE49-F238E27FC236}">
              <a16:creationId xmlns:a16="http://schemas.microsoft.com/office/drawing/2014/main" id="{00000000-0008-0000-0500-00002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97" name="Text Box 2399">
          <a:extLst>
            <a:ext uri="{FF2B5EF4-FFF2-40B4-BE49-F238E27FC236}">
              <a16:creationId xmlns:a16="http://schemas.microsoft.com/office/drawing/2014/main" id="{00000000-0008-0000-0500-00002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98" name="Text Box 2400">
          <a:extLst>
            <a:ext uri="{FF2B5EF4-FFF2-40B4-BE49-F238E27FC236}">
              <a16:creationId xmlns:a16="http://schemas.microsoft.com/office/drawing/2014/main" id="{00000000-0008-0000-0500-00002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799" name="Text Box 2401">
          <a:extLst>
            <a:ext uri="{FF2B5EF4-FFF2-40B4-BE49-F238E27FC236}">
              <a16:creationId xmlns:a16="http://schemas.microsoft.com/office/drawing/2014/main" id="{00000000-0008-0000-0500-00002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00" name="Text Box 2402">
          <a:extLst>
            <a:ext uri="{FF2B5EF4-FFF2-40B4-BE49-F238E27FC236}">
              <a16:creationId xmlns:a16="http://schemas.microsoft.com/office/drawing/2014/main" id="{00000000-0008-0000-0500-00002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01" name="Text Box 2403">
          <a:extLst>
            <a:ext uri="{FF2B5EF4-FFF2-40B4-BE49-F238E27FC236}">
              <a16:creationId xmlns:a16="http://schemas.microsoft.com/office/drawing/2014/main" id="{00000000-0008-0000-0500-00002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02" name="Text Box 2404">
          <a:extLst>
            <a:ext uri="{FF2B5EF4-FFF2-40B4-BE49-F238E27FC236}">
              <a16:creationId xmlns:a16="http://schemas.microsoft.com/office/drawing/2014/main" id="{00000000-0008-0000-0500-00002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03" name="Text Box 2405">
          <a:extLst>
            <a:ext uri="{FF2B5EF4-FFF2-40B4-BE49-F238E27FC236}">
              <a16:creationId xmlns:a16="http://schemas.microsoft.com/office/drawing/2014/main" id="{00000000-0008-0000-0500-00002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04" name="Text Box 2406">
          <a:extLst>
            <a:ext uri="{FF2B5EF4-FFF2-40B4-BE49-F238E27FC236}">
              <a16:creationId xmlns:a16="http://schemas.microsoft.com/office/drawing/2014/main" id="{00000000-0008-0000-0500-00002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05" name="Text Box 2407">
          <a:extLst>
            <a:ext uri="{FF2B5EF4-FFF2-40B4-BE49-F238E27FC236}">
              <a16:creationId xmlns:a16="http://schemas.microsoft.com/office/drawing/2014/main" id="{00000000-0008-0000-0500-00002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06" name="Text Box 2408">
          <a:extLst>
            <a:ext uri="{FF2B5EF4-FFF2-40B4-BE49-F238E27FC236}">
              <a16:creationId xmlns:a16="http://schemas.microsoft.com/office/drawing/2014/main" id="{00000000-0008-0000-0500-00002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07" name="Text Box 2409">
          <a:extLst>
            <a:ext uri="{FF2B5EF4-FFF2-40B4-BE49-F238E27FC236}">
              <a16:creationId xmlns:a16="http://schemas.microsoft.com/office/drawing/2014/main" id="{00000000-0008-0000-0500-00002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08" name="Text Box 2410">
          <a:extLst>
            <a:ext uri="{FF2B5EF4-FFF2-40B4-BE49-F238E27FC236}">
              <a16:creationId xmlns:a16="http://schemas.microsoft.com/office/drawing/2014/main" id="{00000000-0008-0000-0500-00003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09" name="Text Box 2411">
          <a:extLst>
            <a:ext uri="{FF2B5EF4-FFF2-40B4-BE49-F238E27FC236}">
              <a16:creationId xmlns:a16="http://schemas.microsoft.com/office/drawing/2014/main" id="{00000000-0008-0000-0500-00003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10" name="Text Box 2412">
          <a:extLst>
            <a:ext uri="{FF2B5EF4-FFF2-40B4-BE49-F238E27FC236}">
              <a16:creationId xmlns:a16="http://schemas.microsoft.com/office/drawing/2014/main" id="{00000000-0008-0000-0500-00003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11" name="Text Box 2413">
          <a:extLst>
            <a:ext uri="{FF2B5EF4-FFF2-40B4-BE49-F238E27FC236}">
              <a16:creationId xmlns:a16="http://schemas.microsoft.com/office/drawing/2014/main" id="{00000000-0008-0000-0500-00003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12" name="Text Box 2414">
          <a:extLst>
            <a:ext uri="{FF2B5EF4-FFF2-40B4-BE49-F238E27FC236}">
              <a16:creationId xmlns:a16="http://schemas.microsoft.com/office/drawing/2014/main" id="{00000000-0008-0000-0500-00003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13" name="Text Box 2415">
          <a:extLst>
            <a:ext uri="{FF2B5EF4-FFF2-40B4-BE49-F238E27FC236}">
              <a16:creationId xmlns:a16="http://schemas.microsoft.com/office/drawing/2014/main" id="{00000000-0008-0000-0500-00003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14" name="Text Box 2416">
          <a:extLst>
            <a:ext uri="{FF2B5EF4-FFF2-40B4-BE49-F238E27FC236}">
              <a16:creationId xmlns:a16="http://schemas.microsoft.com/office/drawing/2014/main" id="{00000000-0008-0000-0500-00003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15" name="Text Box 2417">
          <a:extLst>
            <a:ext uri="{FF2B5EF4-FFF2-40B4-BE49-F238E27FC236}">
              <a16:creationId xmlns:a16="http://schemas.microsoft.com/office/drawing/2014/main" id="{00000000-0008-0000-0500-00003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16" name="Text Box 2418">
          <a:extLst>
            <a:ext uri="{FF2B5EF4-FFF2-40B4-BE49-F238E27FC236}">
              <a16:creationId xmlns:a16="http://schemas.microsoft.com/office/drawing/2014/main" id="{00000000-0008-0000-0500-00003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17" name="Text Box 2419">
          <a:extLst>
            <a:ext uri="{FF2B5EF4-FFF2-40B4-BE49-F238E27FC236}">
              <a16:creationId xmlns:a16="http://schemas.microsoft.com/office/drawing/2014/main" id="{00000000-0008-0000-0500-00003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18" name="Text Box 2420">
          <a:extLst>
            <a:ext uri="{FF2B5EF4-FFF2-40B4-BE49-F238E27FC236}">
              <a16:creationId xmlns:a16="http://schemas.microsoft.com/office/drawing/2014/main" id="{00000000-0008-0000-0500-00003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19" name="Text Box 2421">
          <a:extLst>
            <a:ext uri="{FF2B5EF4-FFF2-40B4-BE49-F238E27FC236}">
              <a16:creationId xmlns:a16="http://schemas.microsoft.com/office/drawing/2014/main" id="{00000000-0008-0000-0500-00003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20" name="Text Box 2422">
          <a:extLst>
            <a:ext uri="{FF2B5EF4-FFF2-40B4-BE49-F238E27FC236}">
              <a16:creationId xmlns:a16="http://schemas.microsoft.com/office/drawing/2014/main" id="{00000000-0008-0000-0500-00003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21" name="Text Box 2423">
          <a:extLst>
            <a:ext uri="{FF2B5EF4-FFF2-40B4-BE49-F238E27FC236}">
              <a16:creationId xmlns:a16="http://schemas.microsoft.com/office/drawing/2014/main" id="{00000000-0008-0000-0500-00003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22" name="Text Box 2424">
          <a:extLst>
            <a:ext uri="{FF2B5EF4-FFF2-40B4-BE49-F238E27FC236}">
              <a16:creationId xmlns:a16="http://schemas.microsoft.com/office/drawing/2014/main" id="{00000000-0008-0000-0500-00003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23" name="Text Box 2425">
          <a:extLst>
            <a:ext uri="{FF2B5EF4-FFF2-40B4-BE49-F238E27FC236}">
              <a16:creationId xmlns:a16="http://schemas.microsoft.com/office/drawing/2014/main" id="{00000000-0008-0000-0500-00003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24" name="Text Box 2426">
          <a:extLst>
            <a:ext uri="{FF2B5EF4-FFF2-40B4-BE49-F238E27FC236}">
              <a16:creationId xmlns:a16="http://schemas.microsoft.com/office/drawing/2014/main" id="{00000000-0008-0000-0500-00004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25" name="Text Box 2427">
          <a:extLst>
            <a:ext uri="{FF2B5EF4-FFF2-40B4-BE49-F238E27FC236}">
              <a16:creationId xmlns:a16="http://schemas.microsoft.com/office/drawing/2014/main" id="{00000000-0008-0000-0500-00004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26" name="Text Box 2428">
          <a:extLst>
            <a:ext uri="{FF2B5EF4-FFF2-40B4-BE49-F238E27FC236}">
              <a16:creationId xmlns:a16="http://schemas.microsoft.com/office/drawing/2014/main" id="{00000000-0008-0000-0500-00004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27" name="Text Box 2429">
          <a:extLst>
            <a:ext uri="{FF2B5EF4-FFF2-40B4-BE49-F238E27FC236}">
              <a16:creationId xmlns:a16="http://schemas.microsoft.com/office/drawing/2014/main" id="{00000000-0008-0000-0500-00004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28" name="Text Box 2430">
          <a:extLst>
            <a:ext uri="{FF2B5EF4-FFF2-40B4-BE49-F238E27FC236}">
              <a16:creationId xmlns:a16="http://schemas.microsoft.com/office/drawing/2014/main" id="{00000000-0008-0000-0500-00004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29" name="Text Box 2431">
          <a:extLst>
            <a:ext uri="{FF2B5EF4-FFF2-40B4-BE49-F238E27FC236}">
              <a16:creationId xmlns:a16="http://schemas.microsoft.com/office/drawing/2014/main" id="{00000000-0008-0000-0500-00004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30" name="Text Box 2432">
          <a:extLst>
            <a:ext uri="{FF2B5EF4-FFF2-40B4-BE49-F238E27FC236}">
              <a16:creationId xmlns:a16="http://schemas.microsoft.com/office/drawing/2014/main" id="{00000000-0008-0000-0500-00004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31" name="Text Box 2433">
          <a:extLst>
            <a:ext uri="{FF2B5EF4-FFF2-40B4-BE49-F238E27FC236}">
              <a16:creationId xmlns:a16="http://schemas.microsoft.com/office/drawing/2014/main" id="{00000000-0008-0000-0500-00004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32" name="Text Box 2434">
          <a:extLst>
            <a:ext uri="{FF2B5EF4-FFF2-40B4-BE49-F238E27FC236}">
              <a16:creationId xmlns:a16="http://schemas.microsoft.com/office/drawing/2014/main" id="{00000000-0008-0000-0500-00004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33" name="Text Box 2435">
          <a:extLst>
            <a:ext uri="{FF2B5EF4-FFF2-40B4-BE49-F238E27FC236}">
              <a16:creationId xmlns:a16="http://schemas.microsoft.com/office/drawing/2014/main" id="{00000000-0008-0000-0500-00004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34" name="Text Box 2436">
          <a:extLst>
            <a:ext uri="{FF2B5EF4-FFF2-40B4-BE49-F238E27FC236}">
              <a16:creationId xmlns:a16="http://schemas.microsoft.com/office/drawing/2014/main" id="{00000000-0008-0000-0500-00004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35" name="Text Box 2437">
          <a:extLst>
            <a:ext uri="{FF2B5EF4-FFF2-40B4-BE49-F238E27FC236}">
              <a16:creationId xmlns:a16="http://schemas.microsoft.com/office/drawing/2014/main" id="{00000000-0008-0000-0500-00004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36" name="Text Box 2438">
          <a:extLst>
            <a:ext uri="{FF2B5EF4-FFF2-40B4-BE49-F238E27FC236}">
              <a16:creationId xmlns:a16="http://schemas.microsoft.com/office/drawing/2014/main" id="{00000000-0008-0000-0500-00004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37" name="Text Box 2439">
          <a:extLst>
            <a:ext uri="{FF2B5EF4-FFF2-40B4-BE49-F238E27FC236}">
              <a16:creationId xmlns:a16="http://schemas.microsoft.com/office/drawing/2014/main" id="{00000000-0008-0000-0500-00004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38" name="Text Box 2440">
          <a:extLst>
            <a:ext uri="{FF2B5EF4-FFF2-40B4-BE49-F238E27FC236}">
              <a16:creationId xmlns:a16="http://schemas.microsoft.com/office/drawing/2014/main" id="{00000000-0008-0000-0500-00004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39" name="Text Box 2441">
          <a:extLst>
            <a:ext uri="{FF2B5EF4-FFF2-40B4-BE49-F238E27FC236}">
              <a16:creationId xmlns:a16="http://schemas.microsoft.com/office/drawing/2014/main" id="{00000000-0008-0000-0500-00004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40" name="Text Box 2442">
          <a:extLst>
            <a:ext uri="{FF2B5EF4-FFF2-40B4-BE49-F238E27FC236}">
              <a16:creationId xmlns:a16="http://schemas.microsoft.com/office/drawing/2014/main" id="{00000000-0008-0000-0500-00005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41" name="Text Box 2443">
          <a:extLst>
            <a:ext uri="{FF2B5EF4-FFF2-40B4-BE49-F238E27FC236}">
              <a16:creationId xmlns:a16="http://schemas.microsoft.com/office/drawing/2014/main" id="{00000000-0008-0000-0500-00005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42" name="Text Box 2444">
          <a:extLst>
            <a:ext uri="{FF2B5EF4-FFF2-40B4-BE49-F238E27FC236}">
              <a16:creationId xmlns:a16="http://schemas.microsoft.com/office/drawing/2014/main" id="{00000000-0008-0000-0500-00005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43" name="Text Box 2445">
          <a:extLst>
            <a:ext uri="{FF2B5EF4-FFF2-40B4-BE49-F238E27FC236}">
              <a16:creationId xmlns:a16="http://schemas.microsoft.com/office/drawing/2014/main" id="{00000000-0008-0000-0500-00005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44" name="Text Box 2446">
          <a:extLst>
            <a:ext uri="{FF2B5EF4-FFF2-40B4-BE49-F238E27FC236}">
              <a16:creationId xmlns:a16="http://schemas.microsoft.com/office/drawing/2014/main" id="{00000000-0008-0000-0500-00005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45" name="Text Box 2447">
          <a:extLst>
            <a:ext uri="{FF2B5EF4-FFF2-40B4-BE49-F238E27FC236}">
              <a16:creationId xmlns:a16="http://schemas.microsoft.com/office/drawing/2014/main" id="{00000000-0008-0000-0500-00005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46" name="Text Box 2448">
          <a:extLst>
            <a:ext uri="{FF2B5EF4-FFF2-40B4-BE49-F238E27FC236}">
              <a16:creationId xmlns:a16="http://schemas.microsoft.com/office/drawing/2014/main" id="{00000000-0008-0000-0500-00005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47" name="Text Box 2449">
          <a:extLst>
            <a:ext uri="{FF2B5EF4-FFF2-40B4-BE49-F238E27FC236}">
              <a16:creationId xmlns:a16="http://schemas.microsoft.com/office/drawing/2014/main" id="{00000000-0008-0000-0500-00005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48" name="Text Box 2450">
          <a:extLst>
            <a:ext uri="{FF2B5EF4-FFF2-40B4-BE49-F238E27FC236}">
              <a16:creationId xmlns:a16="http://schemas.microsoft.com/office/drawing/2014/main" id="{00000000-0008-0000-0500-00005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49" name="Text Box 2451">
          <a:extLst>
            <a:ext uri="{FF2B5EF4-FFF2-40B4-BE49-F238E27FC236}">
              <a16:creationId xmlns:a16="http://schemas.microsoft.com/office/drawing/2014/main" id="{00000000-0008-0000-0500-00005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50" name="Text Box 2452">
          <a:extLst>
            <a:ext uri="{FF2B5EF4-FFF2-40B4-BE49-F238E27FC236}">
              <a16:creationId xmlns:a16="http://schemas.microsoft.com/office/drawing/2014/main" id="{00000000-0008-0000-0500-00005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51" name="Text Box 2453">
          <a:extLst>
            <a:ext uri="{FF2B5EF4-FFF2-40B4-BE49-F238E27FC236}">
              <a16:creationId xmlns:a16="http://schemas.microsoft.com/office/drawing/2014/main" id="{00000000-0008-0000-0500-00005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52" name="Text Box 2454">
          <a:extLst>
            <a:ext uri="{FF2B5EF4-FFF2-40B4-BE49-F238E27FC236}">
              <a16:creationId xmlns:a16="http://schemas.microsoft.com/office/drawing/2014/main" id="{00000000-0008-0000-0500-00005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53" name="Text Box 2455">
          <a:extLst>
            <a:ext uri="{FF2B5EF4-FFF2-40B4-BE49-F238E27FC236}">
              <a16:creationId xmlns:a16="http://schemas.microsoft.com/office/drawing/2014/main" id="{00000000-0008-0000-0500-00005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54" name="Text Box 2456">
          <a:extLst>
            <a:ext uri="{FF2B5EF4-FFF2-40B4-BE49-F238E27FC236}">
              <a16:creationId xmlns:a16="http://schemas.microsoft.com/office/drawing/2014/main" id="{00000000-0008-0000-0500-00005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55" name="Text Box 2457">
          <a:extLst>
            <a:ext uri="{FF2B5EF4-FFF2-40B4-BE49-F238E27FC236}">
              <a16:creationId xmlns:a16="http://schemas.microsoft.com/office/drawing/2014/main" id="{00000000-0008-0000-0500-00005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56" name="Text Box 2458">
          <a:extLst>
            <a:ext uri="{FF2B5EF4-FFF2-40B4-BE49-F238E27FC236}">
              <a16:creationId xmlns:a16="http://schemas.microsoft.com/office/drawing/2014/main" id="{00000000-0008-0000-0500-00006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57" name="Text Box 2459">
          <a:extLst>
            <a:ext uri="{FF2B5EF4-FFF2-40B4-BE49-F238E27FC236}">
              <a16:creationId xmlns:a16="http://schemas.microsoft.com/office/drawing/2014/main" id="{00000000-0008-0000-0500-00006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58" name="Text Box 2460">
          <a:extLst>
            <a:ext uri="{FF2B5EF4-FFF2-40B4-BE49-F238E27FC236}">
              <a16:creationId xmlns:a16="http://schemas.microsoft.com/office/drawing/2014/main" id="{00000000-0008-0000-0500-00006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59" name="Text Box 2461">
          <a:extLst>
            <a:ext uri="{FF2B5EF4-FFF2-40B4-BE49-F238E27FC236}">
              <a16:creationId xmlns:a16="http://schemas.microsoft.com/office/drawing/2014/main" id="{00000000-0008-0000-0500-00006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60" name="Text Box 2462">
          <a:extLst>
            <a:ext uri="{FF2B5EF4-FFF2-40B4-BE49-F238E27FC236}">
              <a16:creationId xmlns:a16="http://schemas.microsoft.com/office/drawing/2014/main" id="{00000000-0008-0000-0500-00006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61" name="Text Box 2463">
          <a:extLst>
            <a:ext uri="{FF2B5EF4-FFF2-40B4-BE49-F238E27FC236}">
              <a16:creationId xmlns:a16="http://schemas.microsoft.com/office/drawing/2014/main" id="{00000000-0008-0000-0500-00006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62" name="Text Box 2464">
          <a:extLst>
            <a:ext uri="{FF2B5EF4-FFF2-40B4-BE49-F238E27FC236}">
              <a16:creationId xmlns:a16="http://schemas.microsoft.com/office/drawing/2014/main" id="{00000000-0008-0000-0500-00006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63" name="Text Box 2465">
          <a:extLst>
            <a:ext uri="{FF2B5EF4-FFF2-40B4-BE49-F238E27FC236}">
              <a16:creationId xmlns:a16="http://schemas.microsoft.com/office/drawing/2014/main" id="{00000000-0008-0000-0500-00006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64" name="Text Box 2466">
          <a:extLst>
            <a:ext uri="{FF2B5EF4-FFF2-40B4-BE49-F238E27FC236}">
              <a16:creationId xmlns:a16="http://schemas.microsoft.com/office/drawing/2014/main" id="{00000000-0008-0000-0500-00006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65" name="Text Box 2467">
          <a:extLst>
            <a:ext uri="{FF2B5EF4-FFF2-40B4-BE49-F238E27FC236}">
              <a16:creationId xmlns:a16="http://schemas.microsoft.com/office/drawing/2014/main" id="{00000000-0008-0000-0500-00006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66" name="Text Box 2468">
          <a:extLst>
            <a:ext uri="{FF2B5EF4-FFF2-40B4-BE49-F238E27FC236}">
              <a16:creationId xmlns:a16="http://schemas.microsoft.com/office/drawing/2014/main" id="{00000000-0008-0000-0500-00006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67" name="Text Box 2469">
          <a:extLst>
            <a:ext uri="{FF2B5EF4-FFF2-40B4-BE49-F238E27FC236}">
              <a16:creationId xmlns:a16="http://schemas.microsoft.com/office/drawing/2014/main" id="{00000000-0008-0000-0500-00006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68" name="Text Box 2470">
          <a:extLst>
            <a:ext uri="{FF2B5EF4-FFF2-40B4-BE49-F238E27FC236}">
              <a16:creationId xmlns:a16="http://schemas.microsoft.com/office/drawing/2014/main" id="{00000000-0008-0000-0500-00006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69" name="Text Box 2471">
          <a:extLst>
            <a:ext uri="{FF2B5EF4-FFF2-40B4-BE49-F238E27FC236}">
              <a16:creationId xmlns:a16="http://schemas.microsoft.com/office/drawing/2014/main" id="{00000000-0008-0000-0500-00006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70" name="Text Box 2472">
          <a:extLst>
            <a:ext uri="{FF2B5EF4-FFF2-40B4-BE49-F238E27FC236}">
              <a16:creationId xmlns:a16="http://schemas.microsoft.com/office/drawing/2014/main" id="{00000000-0008-0000-0500-00006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71" name="Text Box 2473">
          <a:extLst>
            <a:ext uri="{FF2B5EF4-FFF2-40B4-BE49-F238E27FC236}">
              <a16:creationId xmlns:a16="http://schemas.microsoft.com/office/drawing/2014/main" id="{00000000-0008-0000-0500-00006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72" name="Text Box 2474">
          <a:extLst>
            <a:ext uri="{FF2B5EF4-FFF2-40B4-BE49-F238E27FC236}">
              <a16:creationId xmlns:a16="http://schemas.microsoft.com/office/drawing/2014/main" id="{00000000-0008-0000-0500-00007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73" name="Text Box 2475">
          <a:extLst>
            <a:ext uri="{FF2B5EF4-FFF2-40B4-BE49-F238E27FC236}">
              <a16:creationId xmlns:a16="http://schemas.microsoft.com/office/drawing/2014/main" id="{00000000-0008-0000-0500-00007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74" name="Text Box 2476">
          <a:extLst>
            <a:ext uri="{FF2B5EF4-FFF2-40B4-BE49-F238E27FC236}">
              <a16:creationId xmlns:a16="http://schemas.microsoft.com/office/drawing/2014/main" id="{00000000-0008-0000-0500-00007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75" name="Text Box 2477">
          <a:extLst>
            <a:ext uri="{FF2B5EF4-FFF2-40B4-BE49-F238E27FC236}">
              <a16:creationId xmlns:a16="http://schemas.microsoft.com/office/drawing/2014/main" id="{00000000-0008-0000-0500-00007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76" name="Text Box 2478">
          <a:extLst>
            <a:ext uri="{FF2B5EF4-FFF2-40B4-BE49-F238E27FC236}">
              <a16:creationId xmlns:a16="http://schemas.microsoft.com/office/drawing/2014/main" id="{00000000-0008-0000-0500-00007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77" name="Text Box 2479">
          <a:extLst>
            <a:ext uri="{FF2B5EF4-FFF2-40B4-BE49-F238E27FC236}">
              <a16:creationId xmlns:a16="http://schemas.microsoft.com/office/drawing/2014/main" id="{00000000-0008-0000-0500-00007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78" name="Text Box 2480">
          <a:extLst>
            <a:ext uri="{FF2B5EF4-FFF2-40B4-BE49-F238E27FC236}">
              <a16:creationId xmlns:a16="http://schemas.microsoft.com/office/drawing/2014/main" id="{00000000-0008-0000-0500-00007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79" name="Text Box 2481">
          <a:extLst>
            <a:ext uri="{FF2B5EF4-FFF2-40B4-BE49-F238E27FC236}">
              <a16:creationId xmlns:a16="http://schemas.microsoft.com/office/drawing/2014/main" id="{00000000-0008-0000-0500-00007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80" name="Text Box 2482">
          <a:extLst>
            <a:ext uri="{FF2B5EF4-FFF2-40B4-BE49-F238E27FC236}">
              <a16:creationId xmlns:a16="http://schemas.microsoft.com/office/drawing/2014/main" id="{00000000-0008-0000-0500-00007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81" name="Text Box 2483">
          <a:extLst>
            <a:ext uri="{FF2B5EF4-FFF2-40B4-BE49-F238E27FC236}">
              <a16:creationId xmlns:a16="http://schemas.microsoft.com/office/drawing/2014/main" id="{00000000-0008-0000-0500-00007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82" name="Text Box 2484">
          <a:extLst>
            <a:ext uri="{FF2B5EF4-FFF2-40B4-BE49-F238E27FC236}">
              <a16:creationId xmlns:a16="http://schemas.microsoft.com/office/drawing/2014/main" id="{00000000-0008-0000-0500-00007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83" name="Text Box 2485">
          <a:extLst>
            <a:ext uri="{FF2B5EF4-FFF2-40B4-BE49-F238E27FC236}">
              <a16:creationId xmlns:a16="http://schemas.microsoft.com/office/drawing/2014/main" id="{00000000-0008-0000-0500-00007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84" name="Text Box 2486">
          <a:extLst>
            <a:ext uri="{FF2B5EF4-FFF2-40B4-BE49-F238E27FC236}">
              <a16:creationId xmlns:a16="http://schemas.microsoft.com/office/drawing/2014/main" id="{00000000-0008-0000-0500-00007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85" name="Text Box 2487">
          <a:extLst>
            <a:ext uri="{FF2B5EF4-FFF2-40B4-BE49-F238E27FC236}">
              <a16:creationId xmlns:a16="http://schemas.microsoft.com/office/drawing/2014/main" id="{00000000-0008-0000-0500-00007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86" name="Text Box 2488">
          <a:extLst>
            <a:ext uri="{FF2B5EF4-FFF2-40B4-BE49-F238E27FC236}">
              <a16:creationId xmlns:a16="http://schemas.microsoft.com/office/drawing/2014/main" id="{00000000-0008-0000-0500-00007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87" name="Text Box 2489">
          <a:extLst>
            <a:ext uri="{FF2B5EF4-FFF2-40B4-BE49-F238E27FC236}">
              <a16:creationId xmlns:a16="http://schemas.microsoft.com/office/drawing/2014/main" id="{00000000-0008-0000-0500-00007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88" name="Text Box 2490">
          <a:extLst>
            <a:ext uri="{FF2B5EF4-FFF2-40B4-BE49-F238E27FC236}">
              <a16:creationId xmlns:a16="http://schemas.microsoft.com/office/drawing/2014/main" id="{00000000-0008-0000-0500-00008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89" name="Text Box 2491">
          <a:extLst>
            <a:ext uri="{FF2B5EF4-FFF2-40B4-BE49-F238E27FC236}">
              <a16:creationId xmlns:a16="http://schemas.microsoft.com/office/drawing/2014/main" id="{00000000-0008-0000-0500-00008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90" name="Text Box 2492">
          <a:extLst>
            <a:ext uri="{FF2B5EF4-FFF2-40B4-BE49-F238E27FC236}">
              <a16:creationId xmlns:a16="http://schemas.microsoft.com/office/drawing/2014/main" id="{00000000-0008-0000-0500-00008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91" name="Text Box 2493">
          <a:extLst>
            <a:ext uri="{FF2B5EF4-FFF2-40B4-BE49-F238E27FC236}">
              <a16:creationId xmlns:a16="http://schemas.microsoft.com/office/drawing/2014/main" id="{00000000-0008-0000-0500-00008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92" name="Text Box 2494">
          <a:extLst>
            <a:ext uri="{FF2B5EF4-FFF2-40B4-BE49-F238E27FC236}">
              <a16:creationId xmlns:a16="http://schemas.microsoft.com/office/drawing/2014/main" id="{00000000-0008-0000-0500-00008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93" name="Text Box 2495">
          <a:extLst>
            <a:ext uri="{FF2B5EF4-FFF2-40B4-BE49-F238E27FC236}">
              <a16:creationId xmlns:a16="http://schemas.microsoft.com/office/drawing/2014/main" id="{00000000-0008-0000-0500-00008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94" name="Text Box 2496">
          <a:extLst>
            <a:ext uri="{FF2B5EF4-FFF2-40B4-BE49-F238E27FC236}">
              <a16:creationId xmlns:a16="http://schemas.microsoft.com/office/drawing/2014/main" id="{00000000-0008-0000-0500-00008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95" name="Text Box 2497">
          <a:extLst>
            <a:ext uri="{FF2B5EF4-FFF2-40B4-BE49-F238E27FC236}">
              <a16:creationId xmlns:a16="http://schemas.microsoft.com/office/drawing/2014/main" id="{00000000-0008-0000-0500-00008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96" name="Text Box 2498">
          <a:extLst>
            <a:ext uri="{FF2B5EF4-FFF2-40B4-BE49-F238E27FC236}">
              <a16:creationId xmlns:a16="http://schemas.microsoft.com/office/drawing/2014/main" id="{00000000-0008-0000-0500-00008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97" name="Text Box 2499">
          <a:extLst>
            <a:ext uri="{FF2B5EF4-FFF2-40B4-BE49-F238E27FC236}">
              <a16:creationId xmlns:a16="http://schemas.microsoft.com/office/drawing/2014/main" id="{00000000-0008-0000-0500-00008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98" name="Text Box 2500">
          <a:extLst>
            <a:ext uri="{FF2B5EF4-FFF2-40B4-BE49-F238E27FC236}">
              <a16:creationId xmlns:a16="http://schemas.microsoft.com/office/drawing/2014/main" id="{00000000-0008-0000-0500-00008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899" name="Text Box 2501">
          <a:extLst>
            <a:ext uri="{FF2B5EF4-FFF2-40B4-BE49-F238E27FC236}">
              <a16:creationId xmlns:a16="http://schemas.microsoft.com/office/drawing/2014/main" id="{00000000-0008-0000-0500-00008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00" name="Text Box 2502">
          <a:extLst>
            <a:ext uri="{FF2B5EF4-FFF2-40B4-BE49-F238E27FC236}">
              <a16:creationId xmlns:a16="http://schemas.microsoft.com/office/drawing/2014/main" id="{00000000-0008-0000-0500-00008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01" name="Text Box 2503">
          <a:extLst>
            <a:ext uri="{FF2B5EF4-FFF2-40B4-BE49-F238E27FC236}">
              <a16:creationId xmlns:a16="http://schemas.microsoft.com/office/drawing/2014/main" id="{00000000-0008-0000-0500-00008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02" name="Text Box 2504">
          <a:extLst>
            <a:ext uri="{FF2B5EF4-FFF2-40B4-BE49-F238E27FC236}">
              <a16:creationId xmlns:a16="http://schemas.microsoft.com/office/drawing/2014/main" id="{00000000-0008-0000-0500-00008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03" name="Text Box 2505">
          <a:extLst>
            <a:ext uri="{FF2B5EF4-FFF2-40B4-BE49-F238E27FC236}">
              <a16:creationId xmlns:a16="http://schemas.microsoft.com/office/drawing/2014/main" id="{00000000-0008-0000-0500-00008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04" name="Text Box 2506">
          <a:extLst>
            <a:ext uri="{FF2B5EF4-FFF2-40B4-BE49-F238E27FC236}">
              <a16:creationId xmlns:a16="http://schemas.microsoft.com/office/drawing/2014/main" id="{00000000-0008-0000-0500-00009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05" name="Text Box 2507">
          <a:extLst>
            <a:ext uri="{FF2B5EF4-FFF2-40B4-BE49-F238E27FC236}">
              <a16:creationId xmlns:a16="http://schemas.microsoft.com/office/drawing/2014/main" id="{00000000-0008-0000-0500-00009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06" name="Text Box 2508">
          <a:extLst>
            <a:ext uri="{FF2B5EF4-FFF2-40B4-BE49-F238E27FC236}">
              <a16:creationId xmlns:a16="http://schemas.microsoft.com/office/drawing/2014/main" id="{00000000-0008-0000-0500-00009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07" name="Text Box 2509">
          <a:extLst>
            <a:ext uri="{FF2B5EF4-FFF2-40B4-BE49-F238E27FC236}">
              <a16:creationId xmlns:a16="http://schemas.microsoft.com/office/drawing/2014/main" id="{00000000-0008-0000-0500-00009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08" name="Text Box 2510">
          <a:extLst>
            <a:ext uri="{FF2B5EF4-FFF2-40B4-BE49-F238E27FC236}">
              <a16:creationId xmlns:a16="http://schemas.microsoft.com/office/drawing/2014/main" id="{00000000-0008-0000-0500-00009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09" name="Text Box 2511">
          <a:extLst>
            <a:ext uri="{FF2B5EF4-FFF2-40B4-BE49-F238E27FC236}">
              <a16:creationId xmlns:a16="http://schemas.microsoft.com/office/drawing/2014/main" id="{00000000-0008-0000-0500-00009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10" name="Text Box 2512">
          <a:extLst>
            <a:ext uri="{FF2B5EF4-FFF2-40B4-BE49-F238E27FC236}">
              <a16:creationId xmlns:a16="http://schemas.microsoft.com/office/drawing/2014/main" id="{00000000-0008-0000-0500-00009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11" name="Text Box 2513">
          <a:extLst>
            <a:ext uri="{FF2B5EF4-FFF2-40B4-BE49-F238E27FC236}">
              <a16:creationId xmlns:a16="http://schemas.microsoft.com/office/drawing/2014/main" id="{00000000-0008-0000-0500-00009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12" name="Text Box 2514">
          <a:extLst>
            <a:ext uri="{FF2B5EF4-FFF2-40B4-BE49-F238E27FC236}">
              <a16:creationId xmlns:a16="http://schemas.microsoft.com/office/drawing/2014/main" id="{00000000-0008-0000-0500-00009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13" name="Text Box 2515">
          <a:extLst>
            <a:ext uri="{FF2B5EF4-FFF2-40B4-BE49-F238E27FC236}">
              <a16:creationId xmlns:a16="http://schemas.microsoft.com/office/drawing/2014/main" id="{00000000-0008-0000-0500-00009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14" name="Text Box 2516">
          <a:extLst>
            <a:ext uri="{FF2B5EF4-FFF2-40B4-BE49-F238E27FC236}">
              <a16:creationId xmlns:a16="http://schemas.microsoft.com/office/drawing/2014/main" id="{00000000-0008-0000-0500-00009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15" name="Text Box 2517">
          <a:extLst>
            <a:ext uri="{FF2B5EF4-FFF2-40B4-BE49-F238E27FC236}">
              <a16:creationId xmlns:a16="http://schemas.microsoft.com/office/drawing/2014/main" id="{00000000-0008-0000-0500-00009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16" name="Text Box 2518">
          <a:extLst>
            <a:ext uri="{FF2B5EF4-FFF2-40B4-BE49-F238E27FC236}">
              <a16:creationId xmlns:a16="http://schemas.microsoft.com/office/drawing/2014/main" id="{00000000-0008-0000-0500-00009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17" name="Text Box 2519">
          <a:extLst>
            <a:ext uri="{FF2B5EF4-FFF2-40B4-BE49-F238E27FC236}">
              <a16:creationId xmlns:a16="http://schemas.microsoft.com/office/drawing/2014/main" id="{00000000-0008-0000-0500-00009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18" name="Text Box 2520">
          <a:extLst>
            <a:ext uri="{FF2B5EF4-FFF2-40B4-BE49-F238E27FC236}">
              <a16:creationId xmlns:a16="http://schemas.microsoft.com/office/drawing/2014/main" id="{00000000-0008-0000-0500-00009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19" name="Text Box 539">
          <a:extLst>
            <a:ext uri="{FF2B5EF4-FFF2-40B4-BE49-F238E27FC236}">
              <a16:creationId xmlns:a16="http://schemas.microsoft.com/office/drawing/2014/main" id="{00000000-0008-0000-0500-00009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20" name="Text Box 540">
          <a:extLst>
            <a:ext uri="{FF2B5EF4-FFF2-40B4-BE49-F238E27FC236}">
              <a16:creationId xmlns:a16="http://schemas.microsoft.com/office/drawing/2014/main" id="{00000000-0008-0000-0500-0000A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21" name="Text Box 541">
          <a:extLst>
            <a:ext uri="{FF2B5EF4-FFF2-40B4-BE49-F238E27FC236}">
              <a16:creationId xmlns:a16="http://schemas.microsoft.com/office/drawing/2014/main" id="{00000000-0008-0000-0500-0000A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22" name="Text Box 542">
          <a:extLst>
            <a:ext uri="{FF2B5EF4-FFF2-40B4-BE49-F238E27FC236}">
              <a16:creationId xmlns:a16="http://schemas.microsoft.com/office/drawing/2014/main" id="{00000000-0008-0000-0500-0000A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23" name="Text Box 543">
          <a:extLst>
            <a:ext uri="{FF2B5EF4-FFF2-40B4-BE49-F238E27FC236}">
              <a16:creationId xmlns:a16="http://schemas.microsoft.com/office/drawing/2014/main" id="{00000000-0008-0000-0500-0000A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24" name="Text Box 544">
          <a:extLst>
            <a:ext uri="{FF2B5EF4-FFF2-40B4-BE49-F238E27FC236}">
              <a16:creationId xmlns:a16="http://schemas.microsoft.com/office/drawing/2014/main" id="{00000000-0008-0000-0500-0000A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25" name="Text Box 545">
          <a:extLst>
            <a:ext uri="{FF2B5EF4-FFF2-40B4-BE49-F238E27FC236}">
              <a16:creationId xmlns:a16="http://schemas.microsoft.com/office/drawing/2014/main" id="{00000000-0008-0000-0500-0000A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26" name="Text Box 546">
          <a:extLst>
            <a:ext uri="{FF2B5EF4-FFF2-40B4-BE49-F238E27FC236}">
              <a16:creationId xmlns:a16="http://schemas.microsoft.com/office/drawing/2014/main" id="{00000000-0008-0000-0500-0000A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27" name="Text Box 547">
          <a:extLst>
            <a:ext uri="{FF2B5EF4-FFF2-40B4-BE49-F238E27FC236}">
              <a16:creationId xmlns:a16="http://schemas.microsoft.com/office/drawing/2014/main" id="{00000000-0008-0000-0500-0000A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28" name="Text Box 548">
          <a:extLst>
            <a:ext uri="{FF2B5EF4-FFF2-40B4-BE49-F238E27FC236}">
              <a16:creationId xmlns:a16="http://schemas.microsoft.com/office/drawing/2014/main" id="{00000000-0008-0000-0500-0000A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29" name="Text Box 549">
          <a:extLst>
            <a:ext uri="{FF2B5EF4-FFF2-40B4-BE49-F238E27FC236}">
              <a16:creationId xmlns:a16="http://schemas.microsoft.com/office/drawing/2014/main" id="{00000000-0008-0000-0500-0000A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30" name="Text Box 550">
          <a:extLst>
            <a:ext uri="{FF2B5EF4-FFF2-40B4-BE49-F238E27FC236}">
              <a16:creationId xmlns:a16="http://schemas.microsoft.com/office/drawing/2014/main" id="{00000000-0008-0000-0500-0000A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31" name="Text Box 551">
          <a:extLst>
            <a:ext uri="{FF2B5EF4-FFF2-40B4-BE49-F238E27FC236}">
              <a16:creationId xmlns:a16="http://schemas.microsoft.com/office/drawing/2014/main" id="{00000000-0008-0000-0500-0000A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32" name="Text Box 552">
          <a:extLst>
            <a:ext uri="{FF2B5EF4-FFF2-40B4-BE49-F238E27FC236}">
              <a16:creationId xmlns:a16="http://schemas.microsoft.com/office/drawing/2014/main" id="{00000000-0008-0000-0500-0000A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33" name="Text Box 553">
          <a:extLst>
            <a:ext uri="{FF2B5EF4-FFF2-40B4-BE49-F238E27FC236}">
              <a16:creationId xmlns:a16="http://schemas.microsoft.com/office/drawing/2014/main" id="{00000000-0008-0000-0500-0000A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34" name="Text Box 554">
          <a:extLst>
            <a:ext uri="{FF2B5EF4-FFF2-40B4-BE49-F238E27FC236}">
              <a16:creationId xmlns:a16="http://schemas.microsoft.com/office/drawing/2014/main" id="{00000000-0008-0000-0500-0000A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35" name="Text Box 555">
          <a:extLst>
            <a:ext uri="{FF2B5EF4-FFF2-40B4-BE49-F238E27FC236}">
              <a16:creationId xmlns:a16="http://schemas.microsoft.com/office/drawing/2014/main" id="{00000000-0008-0000-0500-0000A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36" name="Text Box 556">
          <a:extLst>
            <a:ext uri="{FF2B5EF4-FFF2-40B4-BE49-F238E27FC236}">
              <a16:creationId xmlns:a16="http://schemas.microsoft.com/office/drawing/2014/main" id="{00000000-0008-0000-0500-0000B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37" name="Text Box 557">
          <a:extLst>
            <a:ext uri="{FF2B5EF4-FFF2-40B4-BE49-F238E27FC236}">
              <a16:creationId xmlns:a16="http://schemas.microsoft.com/office/drawing/2014/main" id="{00000000-0008-0000-0500-0000B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38" name="Text Box 558">
          <a:extLst>
            <a:ext uri="{FF2B5EF4-FFF2-40B4-BE49-F238E27FC236}">
              <a16:creationId xmlns:a16="http://schemas.microsoft.com/office/drawing/2014/main" id="{00000000-0008-0000-0500-0000B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39" name="Text Box 559">
          <a:extLst>
            <a:ext uri="{FF2B5EF4-FFF2-40B4-BE49-F238E27FC236}">
              <a16:creationId xmlns:a16="http://schemas.microsoft.com/office/drawing/2014/main" id="{00000000-0008-0000-0500-0000B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40" name="Text Box 560">
          <a:extLst>
            <a:ext uri="{FF2B5EF4-FFF2-40B4-BE49-F238E27FC236}">
              <a16:creationId xmlns:a16="http://schemas.microsoft.com/office/drawing/2014/main" id="{00000000-0008-0000-0500-0000B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41" name="Text Box 561">
          <a:extLst>
            <a:ext uri="{FF2B5EF4-FFF2-40B4-BE49-F238E27FC236}">
              <a16:creationId xmlns:a16="http://schemas.microsoft.com/office/drawing/2014/main" id="{00000000-0008-0000-0500-0000B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42" name="Text Box 562">
          <a:extLst>
            <a:ext uri="{FF2B5EF4-FFF2-40B4-BE49-F238E27FC236}">
              <a16:creationId xmlns:a16="http://schemas.microsoft.com/office/drawing/2014/main" id="{00000000-0008-0000-0500-0000B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43" name="Text Box 563">
          <a:extLst>
            <a:ext uri="{FF2B5EF4-FFF2-40B4-BE49-F238E27FC236}">
              <a16:creationId xmlns:a16="http://schemas.microsoft.com/office/drawing/2014/main" id="{00000000-0008-0000-0500-0000B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44" name="Text Box 564">
          <a:extLst>
            <a:ext uri="{FF2B5EF4-FFF2-40B4-BE49-F238E27FC236}">
              <a16:creationId xmlns:a16="http://schemas.microsoft.com/office/drawing/2014/main" id="{00000000-0008-0000-0500-0000B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45" name="Text Box 565">
          <a:extLst>
            <a:ext uri="{FF2B5EF4-FFF2-40B4-BE49-F238E27FC236}">
              <a16:creationId xmlns:a16="http://schemas.microsoft.com/office/drawing/2014/main" id="{00000000-0008-0000-0500-0000B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46" name="Text Box 566">
          <a:extLst>
            <a:ext uri="{FF2B5EF4-FFF2-40B4-BE49-F238E27FC236}">
              <a16:creationId xmlns:a16="http://schemas.microsoft.com/office/drawing/2014/main" id="{00000000-0008-0000-0500-0000B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47" name="Text Box 567">
          <a:extLst>
            <a:ext uri="{FF2B5EF4-FFF2-40B4-BE49-F238E27FC236}">
              <a16:creationId xmlns:a16="http://schemas.microsoft.com/office/drawing/2014/main" id="{00000000-0008-0000-0500-0000B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48" name="Text Box 568">
          <a:extLst>
            <a:ext uri="{FF2B5EF4-FFF2-40B4-BE49-F238E27FC236}">
              <a16:creationId xmlns:a16="http://schemas.microsoft.com/office/drawing/2014/main" id="{00000000-0008-0000-0500-0000B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49" name="Text Box 569">
          <a:extLst>
            <a:ext uri="{FF2B5EF4-FFF2-40B4-BE49-F238E27FC236}">
              <a16:creationId xmlns:a16="http://schemas.microsoft.com/office/drawing/2014/main" id="{00000000-0008-0000-0500-0000B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50" name="Text Box 570">
          <a:extLst>
            <a:ext uri="{FF2B5EF4-FFF2-40B4-BE49-F238E27FC236}">
              <a16:creationId xmlns:a16="http://schemas.microsoft.com/office/drawing/2014/main" id="{00000000-0008-0000-0500-0000B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51" name="Text Box 571">
          <a:extLst>
            <a:ext uri="{FF2B5EF4-FFF2-40B4-BE49-F238E27FC236}">
              <a16:creationId xmlns:a16="http://schemas.microsoft.com/office/drawing/2014/main" id="{00000000-0008-0000-0500-0000B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52" name="Text Box 572">
          <a:extLst>
            <a:ext uri="{FF2B5EF4-FFF2-40B4-BE49-F238E27FC236}">
              <a16:creationId xmlns:a16="http://schemas.microsoft.com/office/drawing/2014/main" id="{00000000-0008-0000-0500-0000C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53" name="Text Box 573">
          <a:extLst>
            <a:ext uri="{FF2B5EF4-FFF2-40B4-BE49-F238E27FC236}">
              <a16:creationId xmlns:a16="http://schemas.microsoft.com/office/drawing/2014/main" id="{00000000-0008-0000-0500-0000C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54" name="Text Box 574">
          <a:extLst>
            <a:ext uri="{FF2B5EF4-FFF2-40B4-BE49-F238E27FC236}">
              <a16:creationId xmlns:a16="http://schemas.microsoft.com/office/drawing/2014/main" id="{00000000-0008-0000-0500-0000C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55" name="Text Box 575">
          <a:extLst>
            <a:ext uri="{FF2B5EF4-FFF2-40B4-BE49-F238E27FC236}">
              <a16:creationId xmlns:a16="http://schemas.microsoft.com/office/drawing/2014/main" id="{00000000-0008-0000-0500-0000C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56" name="Text Box 576">
          <a:extLst>
            <a:ext uri="{FF2B5EF4-FFF2-40B4-BE49-F238E27FC236}">
              <a16:creationId xmlns:a16="http://schemas.microsoft.com/office/drawing/2014/main" id="{00000000-0008-0000-0500-0000C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57" name="Text Box 577">
          <a:extLst>
            <a:ext uri="{FF2B5EF4-FFF2-40B4-BE49-F238E27FC236}">
              <a16:creationId xmlns:a16="http://schemas.microsoft.com/office/drawing/2014/main" id="{00000000-0008-0000-0500-0000C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58" name="Text Box 578">
          <a:extLst>
            <a:ext uri="{FF2B5EF4-FFF2-40B4-BE49-F238E27FC236}">
              <a16:creationId xmlns:a16="http://schemas.microsoft.com/office/drawing/2014/main" id="{00000000-0008-0000-0500-0000C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59" name="Text Box 579">
          <a:extLst>
            <a:ext uri="{FF2B5EF4-FFF2-40B4-BE49-F238E27FC236}">
              <a16:creationId xmlns:a16="http://schemas.microsoft.com/office/drawing/2014/main" id="{00000000-0008-0000-0500-0000C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60" name="Text Box 580">
          <a:extLst>
            <a:ext uri="{FF2B5EF4-FFF2-40B4-BE49-F238E27FC236}">
              <a16:creationId xmlns:a16="http://schemas.microsoft.com/office/drawing/2014/main" id="{00000000-0008-0000-0500-0000C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61" name="Text Box 581">
          <a:extLst>
            <a:ext uri="{FF2B5EF4-FFF2-40B4-BE49-F238E27FC236}">
              <a16:creationId xmlns:a16="http://schemas.microsoft.com/office/drawing/2014/main" id="{00000000-0008-0000-0500-0000C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62" name="Text Box 582">
          <a:extLst>
            <a:ext uri="{FF2B5EF4-FFF2-40B4-BE49-F238E27FC236}">
              <a16:creationId xmlns:a16="http://schemas.microsoft.com/office/drawing/2014/main" id="{00000000-0008-0000-0500-0000C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63" name="Text Box 583">
          <a:extLst>
            <a:ext uri="{FF2B5EF4-FFF2-40B4-BE49-F238E27FC236}">
              <a16:creationId xmlns:a16="http://schemas.microsoft.com/office/drawing/2014/main" id="{00000000-0008-0000-0500-0000C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64" name="Text Box 584">
          <a:extLst>
            <a:ext uri="{FF2B5EF4-FFF2-40B4-BE49-F238E27FC236}">
              <a16:creationId xmlns:a16="http://schemas.microsoft.com/office/drawing/2014/main" id="{00000000-0008-0000-0500-0000C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65" name="Text Box 585">
          <a:extLst>
            <a:ext uri="{FF2B5EF4-FFF2-40B4-BE49-F238E27FC236}">
              <a16:creationId xmlns:a16="http://schemas.microsoft.com/office/drawing/2014/main" id="{00000000-0008-0000-0500-0000C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66" name="Text Box 586">
          <a:extLst>
            <a:ext uri="{FF2B5EF4-FFF2-40B4-BE49-F238E27FC236}">
              <a16:creationId xmlns:a16="http://schemas.microsoft.com/office/drawing/2014/main" id="{00000000-0008-0000-0500-0000C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67" name="Text Box 3193">
          <a:extLst>
            <a:ext uri="{FF2B5EF4-FFF2-40B4-BE49-F238E27FC236}">
              <a16:creationId xmlns:a16="http://schemas.microsoft.com/office/drawing/2014/main" id="{00000000-0008-0000-0500-0000C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68" name="Text Box 3194">
          <a:extLst>
            <a:ext uri="{FF2B5EF4-FFF2-40B4-BE49-F238E27FC236}">
              <a16:creationId xmlns:a16="http://schemas.microsoft.com/office/drawing/2014/main" id="{00000000-0008-0000-0500-0000D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69" name="Text Box 3195">
          <a:extLst>
            <a:ext uri="{FF2B5EF4-FFF2-40B4-BE49-F238E27FC236}">
              <a16:creationId xmlns:a16="http://schemas.microsoft.com/office/drawing/2014/main" id="{00000000-0008-0000-0500-0000D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70" name="Text Box 3196">
          <a:extLst>
            <a:ext uri="{FF2B5EF4-FFF2-40B4-BE49-F238E27FC236}">
              <a16:creationId xmlns:a16="http://schemas.microsoft.com/office/drawing/2014/main" id="{00000000-0008-0000-0500-0000D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71" name="Text Box 3197">
          <a:extLst>
            <a:ext uri="{FF2B5EF4-FFF2-40B4-BE49-F238E27FC236}">
              <a16:creationId xmlns:a16="http://schemas.microsoft.com/office/drawing/2014/main" id="{00000000-0008-0000-0500-0000D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72" name="Text Box 3198">
          <a:extLst>
            <a:ext uri="{FF2B5EF4-FFF2-40B4-BE49-F238E27FC236}">
              <a16:creationId xmlns:a16="http://schemas.microsoft.com/office/drawing/2014/main" id="{00000000-0008-0000-0500-0000D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73" name="Text Box 3199">
          <a:extLst>
            <a:ext uri="{FF2B5EF4-FFF2-40B4-BE49-F238E27FC236}">
              <a16:creationId xmlns:a16="http://schemas.microsoft.com/office/drawing/2014/main" id="{00000000-0008-0000-0500-0000D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74" name="Text Box 3200">
          <a:extLst>
            <a:ext uri="{FF2B5EF4-FFF2-40B4-BE49-F238E27FC236}">
              <a16:creationId xmlns:a16="http://schemas.microsoft.com/office/drawing/2014/main" id="{00000000-0008-0000-0500-0000D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75" name="Text Box 3201">
          <a:extLst>
            <a:ext uri="{FF2B5EF4-FFF2-40B4-BE49-F238E27FC236}">
              <a16:creationId xmlns:a16="http://schemas.microsoft.com/office/drawing/2014/main" id="{00000000-0008-0000-0500-0000D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76" name="Text Box 3202">
          <a:extLst>
            <a:ext uri="{FF2B5EF4-FFF2-40B4-BE49-F238E27FC236}">
              <a16:creationId xmlns:a16="http://schemas.microsoft.com/office/drawing/2014/main" id="{00000000-0008-0000-0500-0000D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77" name="Text Box 3203">
          <a:extLst>
            <a:ext uri="{FF2B5EF4-FFF2-40B4-BE49-F238E27FC236}">
              <a16:creationId xmlns:a16="http://schemas.microsoft.com/office/drawing/2014/main" id="{00000000-0008-0000-0500-0000D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78" name="Text Box 3204">
          <a:extLst>
            <a:ext uri="{FF2B5EF4-FFF2-40B4-BE49-F238E27FC236}">
              <a16:creationId xmlns:a16="http://schemas.microsoft.com/office/drawing/2014/main" id="{00000000-0008-0000-0500-0000D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79" name="Text Box 3205">
          <a:extLst>
            <a:ext uri="{FF2B5EF4-FFF2-40B4-BE49-F238E27FC236}">
              <a16:creationId xmlns:a16="http://schemas.microsoft.com/office/drawing/2014/main" id="{00000000-0008-0000-0500-0000D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80" name="Text Box 3206">
          <a:extLst>
            <a:ext uri="{FF2B5EF4-FFF2-40B4-BE49-F238E27FC236}">
              <a16:creationId xmlns:a16="http://schemas.microsoft.com/office/drawing/2014/main" id="{00000000-0008-0000-0500-0000D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81" name="Text Box 3207">
          <a:extLst>
            <a:ext uri="{FF2B5EF4-FFF2-40B4-BE49-F238E27FC236}">
              <a16:creationId xmlns:a16="http://schemas.microsoft.com/office/drawing/2014/main" id="{00000000-0008-0000-0500-0000D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82" name="Text Box 3208">
          <a:extLst>
            <a:ext uri="{FF2B5EF4-FFF2-40B4-BE49-F238E27FC236}">
              <a16:creationId xmlns:a16="http://schemas.microsoft.com/office/drawing/2014/main" id="{00000000-0008-0000-0500-0000D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83" name="Text Box 3209">
          <a:extLst>
            <a:ext uri="{FF2B5EF4-FFF2-40B4-BE49-F238E27FC236}">
              <a16:creationId xmlns:a16="http://schemas.microsoft.com/office/drawing/2014/main" id="{00000000-0008-0000-0500-0000D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84" name="Text Box 3210">
          <a:extLst>
            <a:ext uri="{FF2B5EF4-FFF2-40B4-BE49-F238E27FC236}">
              <a16:creationId xmlns:a16="http://schemas.microsoft.com/office/drawing/2014/main" id="{00000000-0008-0000-0500-0000E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85" name="Text Box 3211">
          <a:extLst>
            <a:ext uri="{FF2B5EF4-FFF2-40B4-BE49-F238E27FC236}">
              <a16:creationId xmlns:a16="http://schemas.microsoft.com/office/drawing/2014/main" id="{00000000-0008-0000-0500-0000E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86" name="Text Box 3212">
          <a:extLst>
            <a:ext uri="{FF2B5EF4-FFF2-40B4-BE49-F238E27FC236}">
              <a16:creationId xmlns:a16="http://schemas.microsoft.com/office/drawing/2014/main" id="{00000000-0008-0000-0500-0000E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87" name="Text Box 3213">
          <a:extLst>
            <a:ext uri="{FF2B5EF4-FFF2-40B4-BE49-F238E27FC236}">
              <a16:creationId xmlns:a16="http://schemas.microsoft.com/office/drawing/2014/main" id="{00000000-0008-0000-0500-0000E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88" name="Text Box 3214">
          <a:extLst>
            <a:ext uri="{FF2B5EF4-FFF2-40B4-BE49-F238E27FC236}">
              <a16:creationId xmlns:a16="http://schemas.microsoft.com/office/drawing/2014/main" id="{00000000-0008-0000-0500-0000E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89" name="Text Box 3215">
          <a:extLst>
            <a:ext uri="{FF2B5EF4-FFF2-40B4-BE49-F238E27FC236}">
              <a16:creationId xmlns:a16="http://schemas.microsoft.com/office/drawing/2014/main" id="{00000000-0008-0000-0500-0000E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90" name="Text Box 3216">
          <a:extLst>
            <a:ext uri="{FF2B5EF4-FFF2-40B4-BE49-F238E27FC236}">
              <a16:creationId xmlns:a16="http://schemas.microsoft.com/office/drawing/2014/main" id="{00000000-0008-0000-0500-0000E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91" name="Text Box 3217">
          <a:extLst>
            <a:ext uri="{FF2B5EF4-FFF2-40B4-BE49-F238E27FC236}">
              <a16:creationId xmlns:a16="http://schemas.microsoft.com/office/drawing/2014/main" id="{00000000-0008-0000-0500-0000E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92" name="Text Box 3218">
          <a:extLst>
            <a:ext uri="{FF2B5EF4-FFF2-40B4-BE49-F238E27FC236}">
              <a16:creationId xmlns:a16="http://schemas.microsoft.com/office/drawing/2014/main" id="{00000000-0008-0000-0500-0000E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93" name="Text Box 3219">
          <a:extLst>
            <a:ext uri="{FF2B5EF4-FFF2-40B4-BE49-F238E27FC236}">
              <a16:creationId xmlns:a16="http://schemas.microsoft.com/office/drawing/2014/main" id="{00000000-0008-0000-0500-0000E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94" name="Text Box 3220">
          <a:extLst>
            <a:ext uri="{FF2B5EF4-FFF2-40B4-BE49-F238E27FC236}">
              <a16:creationId xmlns:a16="http://schemas.microsoft.com/office/drawing/2014/main" id="{00000000-0008-0000-0500-0000E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95" name="Text Box 3221">
          <a:extLst>
            <a:ext uri="{FF2B5EF4-FFF2-40B4-BE49-F238E27FC236}">
              <a16:creationId xmlns:a16="http://schemas.microsoft.com/office/drawing/2014/main" id="{00000000-0008-0000-0500-0000E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96" name="Text Box 3222">
          <a:extLst>
            <a:ext uri="{FF2B5EF4-FFF2-40B4-BE49-F238E27FC236}">
              <a16:creationId xmlns:a16="http://schemas.microsoft.com/office/drawing/2014/main" id="{00000000-0008-0000-0500-0000E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97" name="Text Box 3223">
          <a:extLst>
            <a:ext uri="{FF2B5EF4-FFF2-40B4-BE49-F238E27FC236}">
              <a16:creationId xmlns:a16="http://schemas.microsoft.com/office/drawing/2014/main" id="{00000000-0008-0000-0500-0000E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98" name="Text Box 3224">
          <a:extLst>
            <a:ext uri="{FF2B5EF4-FFF2-40B4-BE49-F238E27FC236}">
              <a16:creationId xmlns:a16="http://schemas.microsoft.com/office/drawing/2014/main" id="{00000000-0008-0000-0500-0000E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69999" name="Text Box 347">
          <a:extLst>
            <a:ext uri="{FF2B5EF4-FFF2-40B4-BE49-F238E27FC236}">
              <a16:creationId xmlns:a16="http://schemas.microsoft.com/office/drawing/2014/main" id="{00000000-0008-0000-0500-0000E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00" name="Text Box 348">
          <a:extLst>
            <a:ext uri="{FF2B5EF4-FFF2-40B4-BE49-F238E27FC236}">
              <a16:creationId xmlns:a16="http://schemas.microsoft.com/office/drawing/2014/main" id="{00000000-0008-0000-0500-0000F0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01" name="Text Box 349">
          <a:extLst>
            <a:ext uri="{FF2B5EF4-FFF2-40B4-BE49-F238E27FC236}">
              <a16:creationId xmlns:a16="http://schemas.microsoft.com/office/drawing/2014/main" id="{00000000-0008-0000-0500-0000F1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02" name="Text Box 350">
          <a:extLst>
            <a:ext uri="{FF2B5EF4-FFF2-40B4-BE49-F238E27FC236}">
              <a16:creationId xmlns:a16="http://schemas.microsoft.com/office/drawing/2014/main" id="{00000000-0008-0000-0500-0000F2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03" name="Text Box 351">
          <a:extLst>
            <a:ext uri="{FF2B5EF4-FFF2-40B4-BE49-F238E27FC236}">
              <a16:creationId xmlns:a16="http://schemas.microsoft.com/office/drawing/2014/main" id="{00000000-0008-0000-0500-0000F3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04" name="Text Box 352">
          <a:extLst>
            <a:ext uri="{FF2B5EF4-FFF2-40B4-BE49-F238E27FC236}">
              <a16:creationId xmlns:a16="http://schemas.microsoft.com/office/drawing/2014/main" id="{00000000-0008-0000-0500-0000F4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05" name="Text Box 353">
          <a:extLst>
            <a:ext uri="{FF2B5EF4-FFF2-40B4-BE49-F238E27FC236}">
              <a16:creationId xmlns:a16="http://schemas.microsoft.com/office/drawing/2014/main" id="{00000000-0008-0000-0500-0000F5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06" name="Text Box 354">
          <a:extLst>
            <a:ext uri="{FF2B5EF4-FFF2-40B4-BE49-F238E27FC236}">
              <a16:creationId xmlns:a16="http://schemas.microsoft.com/office/drawing/2014/main" id="{00000000-0008-0000-0500-0000F6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07" name="Text Box 355">
          <a:extLst>
            <a:ext uri="{FF2B5EF4-FFF2-40B4-BE49-F238E27FC236}">
              <a16:creationId xmlns:a16="http://schemas.microsoft.com/office/drawing/2014/main" id="{00000000-0008-0000-0500-0000F7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08" name="Text Box 356">
          <a:extLst>
            <a:ext uri="{FF2B5EF4-FFF2-40B4-BE49-F238E27FC236}">
              <a16:creationId xmlns:a16="http://schemas.microsoft.com/office/drawing/2014/main" id="{00000000-0008-0000-0500-0000F8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09" name="Text Box 357">
          <a:extLst>
            <a:ext uri="{FF2B5EF4-FFF2-40B4-BE49-F238E27FC236}">
              <a16:creationId xmlns:a16="http://schemas.microsoft.com/office/drawing/2014/main" id="{00000000-0008-0000-0500-0000F9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10" name="Text Box 358">
          <a:extLst>
            <a:ext uri="{FF2B5EF4-FFF2-40B4-BE49-F238E27FC236}">
              <a16:creationId xmlns:a16="http://schemas.microsoft.com/office/drawing/2014/main" id="{00000000-0008-0000-0500-0000FA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11" name="Text Box 359">
          <a:extLst>
            <a:ext uri="{FF2B5EF4-FFF2-40B4-BE49-F238E27FC236}">
              <a16:creationId xmlns:a16="http://schemas.microsoft.com/office/drawing/2014/main" id="{00000000-0008-0000-0500-0000FB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12" name="Text Box 360">
          <a:extLst>
            <a:ext uri="{FF2B5EF4-FFF2-40B4-BE49-F238E27FC236}">
              <a16:creationId xmlns:a16="http://schemas.microsoft.com/office/drawing/2014/main" id="{00000000-0008-0000-0500-0000FC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13" name="Text Box 361">
          <a:extLst>
            <a:ext uri="{FF2B5EF4-FFF2-40B4-BE49-F238E27FC236}">
              <a16:creationId xmlns:a16="http://schemas.microsoft.com/office/drawing/2014/main" id="{00000000-0008-0000-0500-0000FD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14" name="Text Box 362">
          <a:extLst>
            <a:ext uri="{FF2B5EF4-FFF2-40B4-BE49-F238E27FC236}">
              <a16:creationId xmlns:a16="http://schemas.microsoft.com/office/drawing/2014/main" id="{00000000-0008-0000-0500-0000FE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15" name="Text Box 363">
          <a:extLst>
            <a:ext uri="{FF2B5EF4-FFF2-40B4-BE49-F238E27FC236}">
              <a16:creationId xmlns:a16="http://schemas.microsoft.com/office/drawing/2014/main" id="{00000000-0008-0000-0500-0000FF60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16" name="Text Box 364">
          <a:extLst>
            <a:ext uri="{FF2B5EF4-FFF2-40B4-BE49-F238E27FC236}">
              <a16:creationId xmlns:a16="http://schemas.microsoft.com/office/drawing/2014/main" id="{00000000-0008-0000-0500-00000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17" name="Text Box 365">
          <a:extLst>
            <a:ext uri="{FF2B5EF4-FFF2-40B4-BE49-F238E27FC236}">
              <a16:creationId xmlns:a16="http://schemas.microsoft.com/office/drawing/2014/main" id="{00000000-0008-0000-0500-00000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18" name="Text Box 366">
          <a:extLst>
            <a:ext uri="{FF2B5EF4-FFF2-40B4-BE49-F238E27FC236}">
              <a16:creationId xmlns:a16="http://schemas.microsoft.com/office/drawing/2014/main" id="{00000000-0008-0000-0500-00000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19" name="Text Box 367">
          <a:extLst>
            <a:ext uri="{FF2B5EF4-FFF2-40B4-BE49-F238E27FC236}">
              <a16:creationId xmlns:a16="http://schemas.microsoft.com/office/drawing/2014/main" id="{00000000-0008-0000-0500-00000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20" name="Text Box 368">
          <a:extLst>
            <a:ext uri="{FF2B5EF4-FFF2-40B4-BE49-F238E27FC236}">
              <a16:creationId xmlns:a16="http://schemas.microsoft.com/office/drawing/2014/main" id="{00000000-0008-0000-0500-00000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21" name="Text Box 369">
          <a:extLst>
            <a:ext uri="{FF2B5EF4-FFF2-40B4-BE49-F238E27FC236}">
              <a16:creationId xmlns:a16="http://schemas.microsoft.com/office/drawing/2014/main" id="{00000000-0008-0000-0500-00000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22" name="Text Box 370">
          <a:extLst>
            <a:ext uri="{FF2B5EF4-FFF2-40B4-BE49-F238E27FC236}">
              <a16:creationId xmlns:a16="http://schemas.microsoft.com/office/drawing/2014/main" id="{00000000-0008-0000-0500-00000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23" name="Text Box 371">
          <a:extLst>
            <a:ext uri="{FF2B5EF4-FFF2-40B4-BE49-F238E27FC236}">
              <a16:creationId xmlns:a16="http://schemas.microsoft.com/office/drawing/2014/main" id="{00000000-0008-0000-0500-00000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24" name="Text Box 372">
          <a:extLst>
            <a:ext uri="{FF2B5EF4-FFF2-40B4-BE49-F238E27FC236}">
              <a16:creationId xmlns:a16="http://schemas.microsoft.com/office/drawing/2014/main" id="{00000000-0008-0000-0500-00000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25" name="Text Box 373">
          <a:extLst>
            <a:ext uri="{FF2B5EF4-FFF2-40B4-BE49-F238E27FC236}">
              <a16:creationId xmlns:a16="http://schemas.microsoft.com/office/drawing/2014/main" id="{00000000-0008-0000-0500-00000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26" name="Text Box 374">
          <a:extLst>
            <a:ext uri="{FF2B5EF4-FFF2-40B4-BE49-F238E27FC236}">
              <a16:creationId xmlns:a16="http://schemas.microsoft.com/office/drawing/2014/main" id="{00000000-0008-0000-0500-00000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27" name="Text Box 375">
          <a:extLst>
            <a:ext uri="{FF2B5EF4-FFF2-40B4-BE49-F238E27FC236}">
              <a16:creationId xmlns:a16="http://schemas.microsoft.com/office/drawing/2014/main" id="{00000000-0008-0000-0500-00000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28" name="Text Box 376">
          <a:extLst>
            <a:ext uri="{FF2B5EF4-FFF2-40B4-BE49-F238E27FC236}">
              <a16:creationId xmlns:a16="http://schemas.microsoft.com/office/drawing/2014/main" id="{00000000-0008-0000-0500-00000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29" name="Text Box 377">
          <a:extLst>
            <a:ext uri="{FF2B5EF4-FFF2-40B4-BE49-F238E27FC236}">
              <a16:creationId xmlns:a16="http://schemas.microsoft.com/office/drawing/2014/main" id="{00000000-0008-0000-0500-00000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30" name="Text Box 378">
          <a:extLst>
            <a:ext uri="{FF2B5EF4-FFF2-40B4-BE49-F238E27FC236}">
              <a16:creationId xmlns:a16="http://schemas.microsoft.com/office/drawing/2014/main" id="{00000000-0008-0000-0500-00000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31" name="Text Box 379">
          <a:extLst>
            <a:ext uri="{FF2B5EF4-FFF2-40B4-BE49-F238E27FC236}">
              <a16:creationId xmlns:a16="http://schemas.microsoft.com/office/drawing/2014/main" id="{00000000-0008-0000-0500-00000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32" name="Text Box 380">
          <a:extLst>
            <a:ext uri="{FF2B5EF4-FFF2-40B4-BE49-F238E27FC236}">
              <a16:creationId xmlns:a16="http://schemas.microsoft.com/office/drawing/2014/main" id="{00000000-0008-0000-0500-00001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33" name="Text Box 381">
          <a:extLst>
            <a:ext uri="{FF2B5EF4-FFF2-40B4-BE49-F238E27FC236}">
              <a16:creationId xmlns:a16="http://schemas.microsoft.com/office/drawing/2014/main" id="{00000000-0008-0000-0500-00001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34" name="Text Box 382">
          <a:extLst>
            <a:ext uri="{FF2B5EF4-FFF2-40B4-BE49-F238E27FC236}">
              <a16:creationId xmlns:a16="http://schemas.microsoft.com/office/drawing/2014/main" id="{00000000-0008-0000-0500-00001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35" name="Text Box 383">
          <a:extLst>
            <a:ext uri="{FF2B5EF4-FFF2-40B4-BE49-F238E27FC236}">
              <a16:creationId xmlns:a16="http://schemas.microsoft.com/office/drawing/2014/main" id="{00000000-0008-0000-0500-00001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36" name="Text Box 384">
          <a:extLst>
            <a:ext uri="{FF2B5EF4-FFF2-40B4-BE49-F238E27FC236}">
              <a16:creationId xmlns:a16="http://schemas.microsoft.com/office/drawing/2014/main" id="{00000000-0008-0000-0500-00001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37" name="Text Box 385">
          <a:extLst>
            <a:ext uri="{FF2B5EF4-FFF2-40B4-BE49-F238E27FC236}">
              <a16:creationId xmlns:a16="http://schemas.microsoft.com/office/drawing/2014/main" id="{00000000-0008-0000-0500-00001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38" name="Text Box 386">
          <a:extLst>
            <a:ext uri="{FF2B5EF4-FFF2-40B4-BE49-F238E27FC236}">
              <a16:creationId xmlns:a16="http://schemas.microsoft.com/office/drawing/2014/main" id="{00000000-0008-0000-0500-00001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39" name="Text Box 387">
          <a:extLst>
            <a:ext uri="{FF2B5EF4-FFF2-40B4-BE49-F238E27FC236}">
              <a16:creationId xmlns:a16="http://schemas.microsoft.com/office/drawing/2014/main" id="{00000000-0008-0000-0500-00001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40" name="Text Box 388">
          <a:extLst>
            <a:ext uri="{FF2B5EF4-FFF2-40B4-BE49-F238E27FC236}">
              <a16:creationId xmlns:a16="http://schemas.microsoft.com/office/drawing/2014/main" id="{00000000-0008-0000-0500-00001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41" name="Text Box 389">
          <a:extLst>
            <a:ext uri="{FF2B5EF4-FFF2-40B4-BE49-F238E27FC236}">
              <a16:creationId xmlns:a16="http://schemas.microsoft.com/office/drawing/2014/main" id="{00000000-0008-0000-0500-00001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42" name="Text Box 390">
          <a:extLst>
            <a:ext uri="{FF2B5EF4-FFF2-40B4-BE49-F238E27FC236}">
              <a16:creationId xmlns:a16="http://schemas.microsoft.com/office/drawing/2014/main" id="{00000000-0008-0000-0500-00001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43" name="Text Box 391">
          <a:extLst>
            <a:ext uri="{FF2B5EF4-FFF2-40B4-BE49-F238E27FC236}">
              <a16:creationId xmlns:a16="http://schemas.microsoft.com/office/drawing/2014/main" id="{00000000-0008-0000-0500-00001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44" name="Text Box 392">
          <a:extLst>
            <a:ext uri="{FF2B5EF4-FFF2-40B4-BE49-F238E27FC236}">
              <a16:creationId xmlns:a16="http://schemas.microsoft.com/office/drawing/2014/main" id="{00000000-0008-0000-0500-00001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45" name="Text Box 393">
          <a:extLst>
            <a:ext uri="{FF2B5EF4-FFF2-40B4-BE49-F238E27FC236}">
              <a16:creationId xmlns:a16="http://schemas.microsoft.com/office/drawing/2014/main" id="{00000000-0008-0000-0500-00001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46" name="Text Box 394">
          <a:extLst>
            <a:ext uri="{FF2B5EF4-FFF2-40B4-BE49-F238E27FC236}">
              <a16:creationId xmlns:a16="http://schemas.microsoft.com/office/drawing/2014/main" id="{00000000-0008-0000-0500-00001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47" name="Text Box 587">
          <a:extLst>
            <a:ext uri="{FF2B5EF4-FFF2-40B4-BE49-F238E27FC236}">
              <a16:creationId xmlns:a16="http://schemas.microsoft.com/office/drawing/2014/main" id="{00000000-0008-0000-0500-00001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48" name="Text Box 588">
          <a:extLst>
            <a:ext uri="{FF2B5EF4-FFF2-40B4-BE49-F238E27FC236}">
              <a16:creationId xmlns:a16="http://schemas.microsoft.com/office/drawing/2014/main" id="{00000000-0008-0000-0500-00002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49" name="Text Box 589">
          <a:extLst>
            <a:ext uri="{FF2B5EF4-FFF2-40B4-BE49-F238E27FC236}">
              <a16:creationId xmlns:a16="http://schemas.microsoft.com/office/drawing/2014/main" id="{00000000-0008-0000-0500-00002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50" name="Text Box 590">
          <a:extLst>
            <a:ext uri="{FF2B5EF4-FFF2-40B4-BE49-F238E27FC236}">
              <a16:creationId xmlns:a16="http://schemas.microsoft.com/office/drawing/2014/main" id="{00000000-0008-0000-0500-00002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51" name="Text Box 591">
          <a:extLst>
            <a:ext uri="{FF2B5EF4-FFF2-40B4-BE49-F238E27FC236}">
              <a16:creationId xmlns:a16="http://schemas.microsoft.com/office/drawing/2014/main" id="{00000000-0008-0000-0500-00002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52" name="Text Box 592">
          <a:extLst>
            <a:ext uri="{FF2B5EF4-FFF2-40B4-BE49-F238E27FC236}">
              <a16:creationId xmlns:a16="http://schemas.microsoft.com/office/drawing/2014/main" id="{00000000-0008-0000-0500-00002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53" name="Text Box 593">
          <a:extLst>
            <a:ext uri="{FF2B5EF4-FFF2-40B4-BE49-F238E27FC236}">
              <a16:creationId xmlns:a16="http://schemas.microsoft.com/office/drawing/2014/main" id="{00000000-0008-0000-0500-00002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54" name="Text Box 594">
          <a:extLst>
            <a:ext uri="{FF2B5EF4-FFF2-40B4-BE49-F238E27FC236}">
              <a16:creationId xmlns:a16="http://schemas.microsoft.com/office/drawing/2014/main" id="{00000000-0008-0000-0500-00002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55" name="Text Box 595">
          <a:extLst>
            <a:ext uri="{FF2B5EF4-FFF2-40B4-BE49-F238E27FC236}">
              <a16:creationId xmlns:a16="http://schemas.microsoft.com/office/drawing/2014/main" id="{00000000-0008-0000-0500-00002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56" name="Text Box 596">
          <a:extLst>
            <a:ext uri="{FF2B5EF4-FFF2-40B4-BE49-F238E27FC236}">
              <a16:creationId xmlns:a16="http://schemas.microsoft.com/office/drawing/2014/main" id="{00000000-0008-0000-0500-00002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57" name="Text Box 597">
          <a:extLst>
            <a:ext uri="{FF2B5EF4-FFF2-40B4-BE49-F238E27FC236}">
              <a16:creationId xmlns:a16="http://schemas.microsoft.com/office/drawing/2014/main" id="{00000000-0008-0000-0500-00002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58" name="Text Box 598">
          <a:extLst>
            <a:ext uri="{FF2B5EF4-FFF2-40B4-BE49-F238E27FC236}">
              <a16:creationId xmlns:a16="http://schemas.microsoft.com/office/drawing/2014/main" id="{00000000-0008-0000-0500-00002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59" name="Text Box 599">
          <a:extLst>
            <a:ext uri="{FF2B5EF4-FFF2-40B4-BE49-F238E27FC236}">
              <a16:creationId xmlns:a16="http://schemas.microsoft.com/office/drawing/2014/main" id="{00000000-0008-0000-0500-00002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60" name="Text Box 600">
          <a:extLst>
            <a:ext uri="{FF2B5EF4-FFF2-40B4-BE49-F238E27FC236}">
              <a16:creationId xmlns:a16="http://schemas.microsoft.com/office/drawing/2014/main" id="{00000000-0008-0000-0500-00002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61" name="Text Box 601">
          <a:extLst>
            <a:ext uri="{FF2B5EF4-FFF2-40B4-BE49-F238E27FC236}">
              <a16:creationId xmlns:a16="http://schemas.microsoft.com/office/drawing/2014/main" id="{00000000-0008-0000-0500-00002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62" name="Text Box 602">
          <a:extLst>
            <a:ext uri="{FF2B5EF4-FFF2-40B4-BE49-F238E27FC236}">
              <a16:creationId xmlns:a16="http://schemas.microsoft.com/office/drawing/2014/main" id="{00000000-0008-0000-0500-00002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63" name="Text Box 603">
          <a:extLst>
            <a:ext uri="{FF2B5EF4-FFF2-40B4-BE49-F238E27FC236}">
              <a16:creationId xmlns:a16="http://schemas.microsoft.com/office/drawing/2014/main" id="{00000000-0008-0000-0500-00002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64" name="Text Box 604">
          <a:extLst>
            <a:ext uri="{FF2B5EF4-FFF2-40B4-BE49-F238E27FC236}">
              <a16:creationId xmlns:a16="http://schemas.microsoft.com/office/drawing/2014/main" id="{00000000-0008-0000-0500-00003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65" name="Text Box 605">
          <a:extLst>
            <a:ext uri="{FF2B5EF4-FFF2-40B4-BE49-F238E27FC236}">
              <a16:creationId xmlns:a16="http://schemas.microsoft.com/office/drawing/2014/main" id="{00000000-0008-0000-0500-00003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66" name="Text Box 606">
          <a:extLst>
            <a:ext uri="{FF2B5EF4-FFF2-40B4-BE49-F238E27FC236}">
              <a16:creationId xmlns:a16="http://schemas.microsoft.com/office/drawing/2014/main" id="{00000000-0008-0000-0500-00003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67" name="Text Box 607">
          <a:extLst>
            <a:ext uri="{FF2B5EF4-FFF2-40B4-BE49-F238E27FC236}">
              <a16:creationId xmlns:a16="http://schemas.microsoft.com/office/drawing/2014/main" id="{00000000-0008-0000-0500-00003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68" name="Text Box 608">
          <a:extLst>
            <a:ext uri="{FF2B5EF4-FFF2-40B4-BE49-F238E27FC236}">
              <a16:creationId xmlns:a16="http://schemas.microsoft.com/office/drawing/2014/main" id="{00000000-0008-0000-0500-00003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69" name="Text Box 609">
          <a:extLst>
            <a:ext uri="{FF2B5EF4-FFF2-40B4-BE49-F238E27FC236}">
              <a16:creationId xmlns:a16="http://schemas.microsoft.com/office/drawing/2014/main" id="{00000000-0008-0000-0500-00003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70" name="Text Box 610">
          <a:extLst>
            <a:ext uri="{FF2B5EF4-FFF2-40B4-BE49-F238E27FC236}">
              <a16:creationId xmlns:a16="http://schemas.microsoft.com/office/drawing/2014/main" id="{00000000-0008-0000-0500-00003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71" name="Text Box 611">
          <a:extLst>
            <a:ext uri="{FF2B5EF4-FFF2-40B4-BE49-F238E27FC236}">
              <a16:creationId xmlns:a16="http://schemas.microsoft.com/office/drawing/2014/main" id="{00000000-0008-0000-0500-00003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72" name="Text Box 612">
          <a:extLst>
            <a:ext uri="{FF2B5EF4-FFF2-40B4-BE49-F238E27FC236}">
              <a16:creationId xmlns:a16="http://schemas.microsoft.com/office/drawing/2014/main" id="{00000000-0008-0000-0500-00003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73" name="Text Box 613">
          <a:extLst>
            <a:ext uri="{FF2B5EF4-FFF2-40B4-BE49-F238E27FC236}">
              <a16:creationId xmlns:a16="http://schemas.microsoft.com/office/drawing/2014/main" id="{00000000-0008-0000-0500-00003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74" name="Text Box 614">
          <a:extLst>
            <a:ext uri="{FF2B5EF4-FFF2-40B4-BE49-F238E27FC236}">
              <a16:creationId xmlns:a16="http://schemas.microsoft.com/office/drawing/2014/main" id="{00000000-0008-0000-0500-00003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75" name="Text Box 615">
          <a:extLst>
            <a:ext uri="{FF2B5EF4-FFF2-40B4-BE49-F238E27FC236}">
              <a16:creationId xmlns:a16="http://schemas.microsoft.com/office/drawing/2014/main" id="{00000000-0008-0000-0500-00003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76" name="Text Box 616">
          <a:extLst>
            <a:ext uri="{FF2B5EF4-FFF2-40B4-BE49-F238E27FC236}">
              <a16:creationId xmlns:a16="http://schemas.microsoft.com/office/drawing/2014/main" id="{00000000-0008-0000-0500-00003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77" name="Text Box 617">
          <a:extLst>
            <a:ext uri="{FF2B5EF4-FFF2-40B4-BE49-F238E27FC236}">
              <a16:creationId xmlns:a16="http://schemas.microsoft.com/office/drawing/2014/main" id="{00000000-0008-0000-0500-00003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78" name="Text Box 618">
          <a:extLst>
            <a:ext uri="{FF2B5EF4-FFF2-40B4-BE49-F238E27FC236}">
              <a16:creationId xmlns:a16="http://schemas.microsoft.com/office/drawing/2014/main" id="{00000000-0008-0000-0500-00003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79" name="Text Box 619">
          <a:extLst>
            <a:ext uri="{FF2B5EF4-FFF2-40B4-BE49-F238E27FC236}">
              <a16:creationId xmlns:a16="http://schemas.microsoft.com/office/drawing/2014/main" id="{00000000-0008-0000-0500-00003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80" name="Text Box 620">
          <a:extLst>
            <a:ext uri="{FF2B5EF4-FFF2-40B4-BE49-F238E27FC236}">
              <a16:creationId xmlns:a16="http://schemas.microsoft.com/office/drawing/2014/main" id="{00000000-0008-0000-0500-00004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81" name="Text Box 621">
          <a:extLst>
            <a:ext uri="{FF2B5EF4-FFF2-40B4-BE49-F238E27FC236}">
              <a16:creationId xmlns:a16="http://schemas.microsoft.com/office/drawing/2014/main" id="{00000000-0008-0000-0500-00004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82" name="Text Box 622">
          <a:extLst>
            <a:ext uri="{FF2B5EF4-FFF2-40B4-BE49-F238E27FC236}">
              <a16:creationId xmlns:a16="http://schemas.microsoft.com/office/drawing/2014/main" id="{00000000-0008-0000-0500-00004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83" name="Text Box 623">
          <a:extLst>
            <a:ext uri="{FF2B5EF4-FFF2-40B4-BE49-F238E27FC236}">
              <a16:creationId xmlns:a16="http://schemas.microsoft.com/office/drawing/2014/main" id="{00000000-0008-0000-0500-00004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84" name="Text Box 624">
          <a:extLst>
            <a:ext uri="{FF2B5EF4-FFF2-40B4-BE49-F238E27FC236}">
              <a16:creationId xmlns:a16="http://schemas.microsoft.com/office/drawing/2014/main" id="{00000000-0008-0000-0500-00004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85" name="Text Box 625">
          <a:extLst>
            <a:ext uri="{FF2B5EF4-FFF2-40B4-BE49-F238E27FC236}">
              <a16:creationId xmlns:a16="http://schemas.microsoft.com/office/drawing/2014/main" id="{00000000-0008-0000-0500-00004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86" name="Text Box 626">
          <a:extLst>
            <a:ext uri="{FF2B5EF4-FFF2-40B4-BE49-F238E27FC236}">
              <a16:creationId xmlns:a16="http://schemas.microsoft.com/office/drawing/2014/main" id="{00000000-0008-0000-0500-00004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87" name="Text Box 627">
          <a:extLst>
            <a:ext uri="{FF2B5EF4-FFF2-40B4-BE49-F238E27FC236}">
              <a16:creationId xmlns:a16="http://schemas.microsoft.com/office/drawing/2014/main" id="{00000000-0008-0000-0500-00004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88" name="Text Box 628">
          <a:extLst>
            <a:ext uri="{FF2B5EF4-FFF2-40B4-BE49-F238E27FC236}">
              <a16:creationId xmlns:a16="http://schemas.microsoft.com/office/drawing/2014/main" id="{00000000-0008-0000-0500-00004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89" name="Text Box 629">
          <a:extLst>
            <a:ext uri="{FF2B5EF4-FFF2-40B4-BE49-F238E27FC236}">
              <a16:creationId xmlns:a16="http://schemas.microsoft.com/office/drawing/2014/main" id="{00000000-0008-0000-0500-00004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90" name="Text Box 630">
          <a:extLst>
            <a:ext uri="{FF2B5EF4-FFF2-40B4-BE49-F238E27FC236}">
              <a16:creationId xmlns:a16="http://schemas.microsoft.com/office/drawing/2014/main" id="{00000000-0008-0000-0500-00004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91" name="Text Box 631">
          <a:extLst>
            <a:ext uri="{FF2B5EF4-FFF2-40B4-BE49-F238E27FC236}">
              <a16:creationId xmlns:a16="http://schemas.microsoft.com/office/drawing/2014/main" id="{00000000-0008-0000-0500-00004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92" name="Text Box 632">
          <a:extLst>
            <a:ext uri="{FF2B5EF4-FFF2-40B4-BE49-F238E27FC236}">
              <a16:creationId xmlns:a16="http://schemas.microsoft.com/office/drawing/2014/main" id="{00000000-0008-0000-0500-00004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93" name="Text Box 633">
          <a:extLst>
            <a:ext uri="{FF2B5EF4-FFF2-40B4-BE49-F238E27FC236}">
              <a16:creationId xmlns:a16="http://schemas.microsoft.com/office/drawing/2014/main" id="{00000000-0008-0000-0500-00004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94" name="Text Box 634">
          <a:extLst>
            <a:ext uri="{FF2B5EF4-FFF2-40B4-BE49-F238E27FC236}">
              <a16:creationId xmlns:a16="http://schemas.microsoft.com/office/drawing/2014/main" id="{00000000-0008-0000-0500-00004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95" name="Text Box 347">
          <a:extLst>
            <a:ext uri="{FF2B5EF4-FFF2-40B4-BE49-F238E27FC236}">
              <a16:creationId xmlns:a16="http://schemas.microsoft.com/office/drawing/2014/main" id="{00000000-0008-0000-0500-00004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96" name="Text Box 348">
          <a:extLst>
            <a:ext uri="{FF2B5EF4-FFF2-40B4-BE49-F238E27FC236}">
              <a16:creationId xmlns:a16="http://schemas.microsoft.com/office/drawing/2014/main" id="{00000000-0008-0000-0500-00005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97" name="Text Box 349">
          <a:extLst>
            <a:ext uri="{FF2B5EF4-FFF2-40B4-BE49-F238E27FC236}">
              <a16:creationId xmlns:a16="http://schemas.microsoft.com/office/drawing/2014/main" id="{00000000-0008-0000-0500-00005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98" name="Text Box 350">
          <a:extLst>
            <a:ext uri="{FF2B5EF4-FFF2-40B4-BE49-F238E27FC236}">
              <a16:creationId xmlns:a16="http://schemas.microsoft.com/office/drawing/2014/main" id="{00000000-0008-0000-0500-00005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099" name="Text Box 351">
          <a:extLst>
            <a:ext uri="{FF2B5EF4-FFF2-40B4-BE49-F238E27FC236}">
              <a16:creationId xmlns:a16="http://schemas.microsoft.com/office/drawing/2014/main" id="{00000000-0008-0000-0500-00005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00" name="Text Box 352">
          <a:extLst>
            <a:ext uri="{FF2B5EF4-FFF2-40B4-BE49-F238E27FC236}">
              <a16:creationId xmlns:a16="http://schemas.microsoft.com/office/drawing/2014/main" id="{00000000-0008-0000-0500-00005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01" name="Text Box 353">
          <a:extLst>
            <a:ext uri="{FF2B5EF4-FFF2-40B4-BE49-F238E27FC236}">
              <a16:creationId xmlns:a16="http://schemas.microsoft.com/office/drawing/2014/main" id="{00000000-0008-0000-0500-00005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02" name="Text Box 354">
          <a:extLst>
            <a:ext uri="{FF2B5EF4-FFF2-40B4-BE49-F238E27FC236}">
              <a16:creationId xmlns:a16="http://schemas.microsoft.com/office/drawing/2014/main" id="{00000000-0008-0000-0500-00005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03" name="Text Box 355">
          <a:extLst>
            <a:ext uri="{FF2B5EF4-FFF2-40B4-BE49-F238E27FC236}">
              <a16:creationId xmlns:a16="http://schemas.microsoft.com/office/drawing/2014/main" id="{00000000-0008-0000-0500-00005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04" name="Text Box 356">
          <a:extLst>
            <a:ext uri="{FF2B5EF4-FFF2-40B4-BE49-F238E27FC236}">
              <a16:creationId xmlns:a16="http://schemas.microsoft.com/office/drawing/2014/main" id="{00000000-0008-0000-0500-00005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05" name="Text Box 357">
          <a:extLst>
            <a:ext uri="{FF2B5EF4-FFF2-40B4-BE49-F238E27FC236}">
              <a16:creationId xmlns:a16="http://schemas.microsoft.com/office/drawing/2014/main" id="{00000000-0008-0000-0500-00005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06" name="Text Box 358">
          <a:extLst>
            <a:ext uri="{FF2B5EF4-FFF2-40B4-BE49-F238E27FC236}">
              <a16:creationId xmlns:a16="http://schemas.microsoft.com/office/drawing/2014/main" id="{00000000-0008-0000-0500-00005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07" name="Text Box 359">
          <a:extLst>
            <a:ext uri="{FF2B5EF4-FFF2-40B4-BE49-F238E27FC236}">
              <a16:creationId xmlns:a16="http://schemas.microsoft.com/office/drawing/2014/main" id="{00000000-0008-0000-0500-00005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08" name="Text Box 360">
          <a:extLst>
            <a:ext uri="{FF2B5EF4-FFF2-40B4-BE49-F238E27FC236}">
              <a16:creationId xmlns:a16="http://schemas.microsoft.com/office/drawing/2014/main" id="{00000000-0008-0000-0500-00005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09" name="Text Box 361">
          <a:extLst>
            <a:ext uri="{FF2B5EF4-FFF2-40B4-BE49-F238E27FC236}">
              <a16:creationId xmlns:a16="http://schemas.microsoft.com/office/drawing/2014/main" id="{00000000-0008-0000-0500-00005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10" name="Text Box 362">
          <a:extLst>
            <a:ext uri="{FF2B5EF4-FFF2-40B4-BE49-F238E27FC236}">
              <a16:creationId xmlns:a16="http://schemas.microsoft.com/office/drawing/2014/main" id="{00000000-0008-0000-0500-00005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11" name="Text Box 363">
          <a:extLst>
            <a:ext uri="{FF2B5EF4-FFF2-40B4-BE49-F238E27FC236}">
              <a16:creationId xmlns:a16="http://schemas.microsoft.com/office/drawing/2014/main" id="{00000000-0008-0000-0500-00005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12" name="Text Box 364">
          <a:extLst>
            <a:ext uri="{FF2B5EF4-FFF2-40B4-BE49-F238E27FC236}">
              <a16:creationId xmlns:a16="http://schemas.microsoft.com/office/drawing/2014/main" id="{00000000-0008-0000-0500-00006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13" name="Text Box 365">
          <a:extLst>
            <a:ext uri="{FF2B5EF4-FFF2-40B4-BE49-F238E27FC236}">
              <a16:creationId xmlns:a16="http://schemas.microsoft.com/office/drawing/2014/main" id="{00000000-0008-0000-0500-00006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14" name="Text Box 366">
          <a:extLst>
            <a:ext uri="{FF2B5EF4-FFF2-40B4-BE49-F238E27FC236}">
              <a16:creationId xmlns:a16="http://schemas.microsoft.com/office/drawing/2014/main" id="{00000000-0008-0000-0500-00006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15" name="Text Box 367">
          <a:extLst>
            <a:ext uri="{FF2B5EF4-FFF2-40B4-BE49-F238E27FC236}">
              <a16:creationId xmlns:a16="http://schemas.microsoft.com/office/drawing/2014/main" id="{00000000-0008-0000-0500-00006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16" name="Text Box 368">
          <a:extLst>
            <a:ext uri="{FF2B5EF4-FFF2-40B4-BE49-F238E27FC236}">
              <a16:creationId xmlns:a16="http://schemas.microsoft.com/office/drawing/2014/main" id="{00000000-0008-0000-0500-00006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17" name="Text Box 369">
          <a:extLst>
            <a:ext uri="{FF2B5EF4-FFF2-40B4-BE49-F238E27FC236}">
              <a16:creationId xmlns:a16="http://schemas.microsoft.com/office/drawing/2014/main" id="{00000000-0008-0000-0500-00006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18" name="Text Box 370">
          <a:extLst>
            <a:ext uri="{FF2B5EF4-FFF2-40B4-BE49-F238E27FC236}">
              <a16:creationId xmlns:a16="http://schemas.microsoft.com/office/drawing/2014/main" id="{00000000-0008-0000-0500-00006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19" name="Text Box 371">
          <a:extLst>
            <a:ext uri="{FF2B5EF4-FFF2-40B4-BE49-F238E27FC236}">
              <a16:creationId xmlns:a16="http://schemas.microsoft.com/office/drawing/2014/main" id="{00000000-0008-0000-0500-00006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20" name="Text Box 372">
          <a:extLst>
            <a:ext uri="{FF2B5EF4-FFF2-40B4-BE49-F238E27FC236}">
              <a16:creationId xmlns:a16="http://schemas.microsoft.com/office/drawing/2014/main" id="{00000000-0008-0000-0500-00006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21" name="Text Box 373">
          <a:extLst>
            <a:ext uri="{FF2B5EF4-FFF2-40B4-BE49-F238E27FC236}">
              <a16:creationId xmlns:a16="http://schemas.microsoft.com/office/drawing/2014/main" id="{00000000-0008-0000-0500-00006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22" name="Text Box 374">
          <a:extLst>
            <a:ext uri="{FF2B5EF4-FFF2-40B4-BE49-F238E27FC236}">
              <a16:creationId xmlns:a16="http://schemas.microsoft.com/office/drawing/2014/main" id="{00000000-0008-0000-0500-00006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23" name="Text Box 375">
          <a:extLst>
            <a:ext uri="{FF2B5EF4-FFF2-40B4-BE49-F238E27FC236}">
              <a16:creationId xmlns:a16="http://schemas.microsoft.com/office/drawing/2014/main" id="{00000000-0008-0000-0500-00006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24" name="Text Box 376">
          <a:extLst>
            <a:ext uri="{FF2B5EF4-FFF2-40B4-BE49-F238E27FC236}">
              <a16:creationId xmlns:a16="http://schemas.microsoft.com/office/drawing/2014/main" id="{00000000-0008-0000-0500-00006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25" name="Text Box 377">
          <a:extLst>
            <a:ext uri="{FF2B5EF4-FFF2-40B4-BE49-F238E27FC236}">
              <a16:creationId xmlns:a16="http://schemas.microsoft.com/office/drawing/2014/main" id="{00000000-0008-0000-0500-00006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26" name="Text Box 378">
          <a:extLst>
            <a:ext uri="{FF2B5EF4-FFF2-40B4-BE49-F238E27FC236}">
              <a16:creationId xmlns:a16="http://schemas.microsoft.com/office/drawing/2014/main" id="{00000000-0008-0000-0500-00006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27" name="Text Box 379">
          <a:extLst>
            <a:ext uri="{FF2B5EF4-FFF2-40B4-BE49-F238E27FC236}">
              <a16:creationId xmlns:a16="http://schemas.microsoft.com/office/drawing/2014/main" id="{00000000-0008-0000-0500-00006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28" name="Text Box 380">
          <a:extLst>
            <a:ext uri="{FF2B5EF4-FFF2-40B4-BE49-F238E27FC236}">
              <a16:creationId xmlns:a16="http://schemas.microsoft.com/office/drawing/2014/main" id="{00000000-0008-0000-0500-00007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29" name="Text Box 381">
          <a:extLst>
            <a:ext uri="{FF2B5EF4-FFF2-40B4-BE49-F238E27FC236}">
              <a16:creationId xmlns:a16="http://schemas.microsoft.com/office/drawing/2014/main" id="{00000000-0008-0000-0500-00007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30" name="Text Box 382">
          <a:extLst>
            <a:ext uri="{FF2B5EF4-FFF2-40B4-BE49-F238E27FC236}">
              <a16:creationId xmlns:a16="http://schemas.microsoft.com/office/drawing/2014/main" id="{00000000-0008-0000-0500-00007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31" name="Text Box 383">
          <a:extLst>
            <a:ext uri="{FF2B5EF4-FFF2-40B4-BE49-F238E27FC236}">
              <a16:creationId xmlns:a16="http://schemas.microsoft.com/office/drawing/2014/main" id="{00000000-0008-0000-0500-00007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32" name="Text Box 384">
          <a:extLst>
            <a:ext uri="{FF2B5EF4-FFF2-40B4-BE49-F238E27FC236}">
              <a16:creationId xmlns:a16="http://schemas.microsoft.com/office/drawing/2014/main" id="{00000000-0008-0000-0500-00007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33" name="Text Box 385">
          <a:extLst>
            <a:ext uri="{FF2B5EF4-FFF2-40B4-BE49-F238E27FC236}">
              <a16:creationId xmlns:a16="http://schemas.microsoft.com/office/drawing/2014/main" id="{00000000-0008-0000-0500-00007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34" name="Text Box 386">
          <a:extLst>
            <a:ext uri="{FF2B5EF4-FFF2-40B4-BE49-F238E27FC236}">
              <a16:creationId xmlns:a16="http://schemas.microsoft.com/office/drawing/2014/main" id="{00000000-0008-0000-0500-00007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35" name="Text Box 387">
          <a:extLst>
            <a:ext uri="{FF2B5EF4-FFF2-40B4-BE49-F238E27FC236}">
              <a16:creationId xmlns:a16="http://schemas.microsoft.com/office/drawing/2014/main" id="{00000000-0008-0000-0500-00007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36" name="Text Box 388">
          <a:extLst>
            <a:ext uri="{FF2B5EF4-FFF2-40B4-BE49-F238E27FC236}">
              <a16:creationId xmlns:a16="http://schemas.microsoft.com/office/drawing/2014/main" id="{00000000-0008-0000-0500-00007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37" name="Text Box 389">
          <a:extLst>
            <a:ext uri="{FF2B5EF4-FFF2-40B4-BE49-F238E27FC236}">
              <a16:creationId xmlns:a16="http://schemas.microsoft.com/office/drawing/2014/main" id="{00000000-0008-0000-0500-00007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38" name="Text Box 390">
          <a:extLst>
            <a:ext uri="{FF2B5EF4-FFF2-40B4-BE49-F238E27FC236}">
              <a16:creationId xmlns:a16="http://schemas.microsoft.com/office/drawing/2014/main" id="{00000000-0008-0000-0500-00007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39" name="Text Box 391">
          <a:extLst>
            <a:ext uri="{FF2B5EF4-FFF2-40B4-BE49-F238E27FC236}">
              <a16:creationId xmlns:a16="http://schemas.microsoft.com/office/drawing/2014/main" id="{00000000-0008-0000-0500-00007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40" name="Text Box 392">
          <a:extLst>
            <a:ext uri="{FF2B5EF4-FFF2-40B4-BE49-F238E27FC236}">
              <a16:creationId xmlns:a16="http://schemas.microsoft.com/office/drawing/2014/main" id="{00000000-0008-0000-0500-00007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41" name="Text Box 393">
          <a:extLst>
            <a:ext uri="{FF2B5EF4-FFF2-40B4-BE49-F238E27FC236}">
              <a16:creationId xmlns:a16="http://schemas.microsoft.com/office/drawing/2014/main" id="{00000000-0008-0000-0500-00007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42" name="Text Box 394">
          <a:extLst>
            <a:ext uri="{FF2B5EF4-FFF2-40B4-BE49-F238E27FC236}">
              <a16:creationId xmlns:a16="http://schemas.microsoft.com/office/drawing/2014/main" id="{00000000-0008-0000-0500-00007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43" name="Text Box 587">
          <a:extLst>
            <a:ext uri="{FF2B5EF4-FFF2-40B4-BE49-F238E27FC236}">
              <a16:creationId xmlns:a16="http://schemas.microsoft.com/office/drawing/2014/main" id="{00000000-0008-0000-0500-00007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44" name="Text Box 588">
          <a:extLst>
            <a:ext uri="{FF2B5EF4-FFF2-40B4-BE49-F238E27FC236}">
              <a16:creationId xmlns:a16="http://schemas.microsoft.com/office/drawing/2014/main" id="{00000000-0008-0000-0500-00008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45" name="Text Box 589">
          <a:extLst>
            <a:ext uri="{FF2B5EF4-FFF2-40B4-BE49-F238E27FC236}">
              <a16:creationId xmlns:a16="http://schemas.microsoft.com/office/drawing/2014/main" id="{00000000-0008-0000-0500-00008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46" name="Text Box 590">
          <a:extLst>
            <a:ext uri="{FF2B5EF4-FFF2-40B4-BE49-F238E27FC236}">
              <a16:creationId xmlns:a16="http://schemas.microsoft.com/office/drawing/2014/main" id="{00000000-0008-0000-0500-00008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47" name="Text Box 591">
          <a:extLst>
            <a:ext uri="{FF2B5EF4-FFF2-40B4-BE49-F238E27FC236}">
              <a16:creationId xmlns:a16="http://schemas.microsoft.com/office/drawing/2014/main" id="{00000000-0008-0000-0500-00008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48" name="Text Box 592">
          <a:extLst>
            <a:ext uri="{FF2B5EF4-FFF2-40B4-BE49-F238E27FC236}">
              <a16:creationId xmlns:a16="http://schemas.microsoft.com/office/drawing/2014/main" id="{00000000-0008-0000-0500-00008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49" name="Text Box 593">
          <a:extLst>
            <a:ext uri="{FF2B5EF4-FFF2-40B4-BE49-F238E27FC236}">
              <a16:creationId xmlns:a16="http://schemas.microsoft.com/office/drawing/2014/main" id="{00000000-0008-0000-0500-00008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50" name="Text Box 594">
          <a:extLst>
            <a:ext uri="{FF2B5EF4-FFF2-40B4-BE49-F238E27FC236}">
              <a16:creationId xmlns:a16="http://schemas.microsoft.com/office/drawing/2014/main" id="{00000000-0008-0000-0500-00008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51" name="Text Box 595">
          <a:extLst>
            <a:ext uri="{FF2B5EF4-FFF2-40B4-BE49-F238E27FC236}">
              <a16:creationId xmlns:a16="http://schemas.microsoft.com/office/drawing/2014/main" id="{00000000-0008-0000-0500-00008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52" name="Text Box 596">
          <a:extLst>
            <a:ext uri="{FF2B5EF4-FFF2-40B4-BE49-F238E27FC236}">
              <a16:creationId xmlns:a16="http://schemas.microsoft.com/office/drawing/2014/main" id="{00000000-0008-0000-0500-00008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53" name="Text Box 597">
          <a:extLst>
            <a:ext uri="{FF2B5EF4-FFF2-40B4-BE49-F238E27FC236}">
              <a16:creationId xmlns:a16="http://schemas.microsoft.com/office/drawing/2014/main" id="{00000000-0008-0000-0500-00008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54" name="Text Box 598">
          <a:extLst>
            <a:ext uri="{FF2B5EF4-FFF2-40B4-BE49-F238E27FC236}">
              <a16:creationId xmlns:a16="http://schemas.microsoft.com/office/drawing/2014/main" id="{00000000-0008-0000-0500-00008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55" name="Text Box 599">
          <a:extLst>
            <a:ext uri="{FF2B5EF4-FFF2-40B4-BE49-F238E27FC236}">
              <a16:creationId xmlns:a16="http://schemas.microsoft.com/office/drawing/2014/main" id="{00000000-0008-0000-0500-00008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56" name="Text Box 600">
          <a:extLst>
            <a:ext uri="{FF2B5EF4-FFF2-40B4-BE49-F238E27FC236}">
              <a16:creationId xmlns:a16="http://schemas.microsoft.com/office/drawing/2014/main" id="{00000000-0008-0000-0500-00008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57" name="Text Box 601">
          <a:extLst>
            <a:ext uri="{FF2B5EF4-FFF2-40B4-BE49-F238E27FC236}">
              <a16:creationId xmlns:a16="http://schemas.microsoft.com/office/drawing/2014/main" id="{00000000-0008-0000-0500-00008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58" name="Text Box 602">
          <a:extLst>
            <a:ext uri="{FF2B5EF4-FFF2-40B4-BE49-F238E27FC236}">
              <a16:creationId xmlns:a16="http://schemas.microsoft.com/office/drawing/2014/main" id="{00000000-0008-0000-0500-00008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59" name="Text Box 603">
          <a:extLst>
            <a:ext uri="{FF2B5EF4-FFF2-40B4-BE49-F238E27FC236}">
              <a16:creationId xmlns:a16="http://schemas.microsoft.com/office/drawing/2014/main" id="{00000000-0008-0000-0500-00008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60" name="Text Box 604">
          <a:extLst>
            <a:ext uri="{FF2B5EF4-FFF2-40B4-BE49-F238E27FC236}">
              <a16:creationId xmlns:a16="http://schemas.microsoft.com/office/drawing/2014/main" id="{00000000-0008-0000-0500-00009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61" name="Text Box 605">
          <a:extLst>
            <a:ext uri="{FF2B5EF4-FFF2-40B4-BE49-F238E27FC236}">
              <a16:creationId xmlns:a16="http://schemas.microsoft.com/office/drawing/2014/main" id="{00000000-0008-0000-0500-00009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62" name="Text Box 606">
          <a:extLst>
            <a:ext uri="{FF2B5EF4-FFF2-40B4-BE49-F238E27FC236}">
              <a16:creationId xmlns:a16="http://schemas.microsoft.com/office/drawing/2014/main" id="{00000000-0008-0000-0500-00009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63" name="Text Box 607">
          <a:extLst>
            <a:ext uri="{FF2B5EF4-FFF2-40B4-BE49-F238E27FC236}">
              <a16:creationId xmlns:a16="http://schemas.microsoft.com/office/drawing/2014/main" id="{00000000-0008-0000-0500-00009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64" name="Text Box 608">
          <a:extLst>
            <a:ext uri="{FF2B5EF4-FFF2-40B4-BE49-F238E27FC236}">
              <a16:creationId xmlns:a16="http://schemas.microsoft.com/office/drawing/2014/main" id="{00000000-0008-0000-0500-00009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65" name="Text Box 609">
          <a:extLst>
            <a:ext uri="{FF2B5EF4-FFF2-40B4-BE49-F238E27FC236}">
              <a16:creationId xmlns:a16="http://schemas.microsoft.com/office/drawing/2014/main" id="{00000000-0008-0000-0500-00009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66" name="Text Box 610">
          <a:extLst>
            <a:ext uri="{FF2B5EF4-FFF2-40B4-BE49-F238E27FC236}">
              <a16:creationId xmlns:a16="http://schemas.microsoft.com/office/drawing/2014/main" id="{00000000-0008-0000-0500-00009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67" name="Text Box 611">
          <a:extLst>
            <a:ext uri="{FF2B5EF4-FFF2-40B4-BE49-F238E27FC236}">
              <a16:creationId xmlns:a16="http://schemas.microsoft.com/office/drawing/2014/main" id="{00000000-0008-0000-0500-00009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68" name="Text Box 612">
          <a:extLst>
            <a:ext uri="{FF2B5EF4-FFF2-40B4-BE49-F238E27FC236}">
              <a16:creationId xmlns:a16="http://schemas.microsoft.com/office/drawing/2014/main" id="{00000000-0008-0000-0500-00009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69" name="Text Box 613">
          <a:extLst>
            <a:ext uri="{FF2B5EF4-FFF2-40B4-BE49-F238E27FC236}">
              <a16:creationId xmlns:a16="http://schemas.microsoft.com/office/drawing/2014/main" id="{00000000-0008-0000-0500-00009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70" name="Text Box 614">
          <a:extLst>
            <a:ext uri="{FF2B5EF4-FFF2-40B4-BE49-F238E27FC236}">
              <a16:creationId xmlns:a16="http://schemas.microsoft.com/office/drawing/2014/main" id="{00000000-0008-0000-0500-00009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71" name="Text Box 615">
          <a:extLst>
            <a:ext uri="{FF2B5EF4-FFF2-40B4-BE49-F238E27FC236}">
              <a16:creationId xmlns:a16="http://schemas.microsoft.com/office/drawing/2014/main" id="{00000000-0008-0000-0500-00009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72" name="Text Box 616">
          <a:extLst>
            <a:ext uri="{FF2B5EF4-FFF2-40B4-BE49-F238E27FC236}">
              <a16:creationId xmlns:a16="http://schemas.microsoft.com/office/drawing/2014/main" id="{00000000-0008-0000-0500-00009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73" name="Text Box 617">
          <a:extLst>
            <a:ext uri="{FF2B5EF4-FFF2-40B4-BE49-F238E27FC236}">
              <a16:creationId xmlns:a16="http://schemas.microsoft.com/office/drawing/2014/main" id="{00000000-0008-0000-0500-00009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74" name="Text Box 618">
          <a:extLst>
            <a:ext uri="{FF2B5EF4-FFF2-40B4-BE49-F238E27FC236}">
              <a16:creationId xmlns:a16="http://schemas.microsoft.com/office/drawing/2014/main" id="{00000000-0008-0000-0500-00009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75" name="Text Box 619">
          <a:extLst>
            <a:ext uri="{FF2B5EF4-FFF2-40B4-BE49-F238E27FC236}">
              <a16:creationId xmlns:a16="http://schemas.microsoft.com/office/drawing/2014/main" id="{00000000-0008-0000-0500-00009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76" name="Text Box 620">
          <a:extLst>
            <a:ext uri="{FF2B5EF4-FFF2-40B4-BE49-F238E27FC236}">
              <a16:creationId xmlns:a16="http://schemas.microsoft.com/office/drawing/2014/main" id="{00000000-0008-0000-0500-0000A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77" name="Text Box 621">
          <a:extLst>
            <a:ext uri="{FF2B5EF4-FFF2-40B4-BE49-F238E27FC236}">
              <a16:creationId xmlns:a16="http://schemas.microsoft.com/office/drawing/2014/main" id="{00000000-0008-0000-0500-0000A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78" name="Text Box 622">
          <a:extLst>
            <a:ext uri="{FF2B5EF4-FFF2-40B4-BE49-F238E27FC236}">
              <a16:creationId xmlns:a16="http://schemas.microsoft.com/office/drawing/2014/main" id="{00000000-0008-0000-0500-0000A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79" name="Text Box 623">
          <a:extLst>
            <a:ext uri="{FF2B5EF4-FFF2-40B4-BE49-F238E27FC236}">
              <a16:creationId xmlns:a16="http://schemas.microsoft.com/office/drawing/2014/main" id="{00000000-0008-0000-0500-0000A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80" name="Text Box 624">
          <a:extLst>
            <a:ext uri="{FF2B5EF4-FFF2-40B4-BE49-F238E27FC236}">
              <a16:creationId xmlns:a16="http://schemas.microsoft.com/office/drawing/2014/main" id="{00000000-0008-0000-0500-0000A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81" name="Text Box 625">
          <a:extLst>
            <a:ext uri="{FF2B5EF4-FFF2-40B4-BE49-F238E27FC236}">
              <a16:creationId xmlns:a16="http://schemas.microsoft.com/office/drawing/2014/main" id="{00000000-0008-0000-0500-0000A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82" name="Text Box 626">
          <a:extLst>
            <a:ext uri="{FF2B5EF4-FFF2-40B4-BE49-F238E27FC236}">
              <a16:creationId xmlns:a16="http://schemas.microsoft.com/office/drawing/2014/main" id="{00000000-0008-0000-0500-0000A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83" name="Text Box 627">
          <a:extLst>
            <a:ext uri="{FF2B5EF4-FFF2-40B4-BE49-F238E27FC236}">
              <a16:creationId xmlns:a16="http://schemas.microsoft.com/office/drawing/2014/main" id="{00000000-0008-0000-0500-0000A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84" name="Text Box 628">
          <a:extLst>
            <a:ext uri="{FF2B5EF4-FFF2-40B4-BE49-F238E27FC236}">
              <a16:creationId xmlns:a16="http://schemas.microsoft.com/office/drawing/2014/main" id="{00000000-0008-0000-0500-0000A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85" name="Text Box 629">
          <a:extLst>
            <a:ext uri="{FF2B5EF4-FFF2-40B4-BE49-F238E27FC236}">
              <a16:creationId xmlns:a16="http://schemas.microsoft.com/office/drawing/2014/main" id="{00000000-0008-0000-0500-0000A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86" name="Text Box 630">
          <a:extLst>
            <a:ext uri="{FF2B5EF4-FFF2-40B4-BE49-F238E27FC236}">
              <a16:creationId xmlns:a16="http://schemas.microsoft.com/office/drawing/2014/main" id="{00000000-0008-0000-0500-0000A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87" name="Text Box 631">
          <a:extLst>
            <a:ext uri="{FF2B5EF4-FFF2-40B4-BE49-F238E27FC236}">
              <a16:creationId xmlns:a16="http://schemas.microsoft.com/office/drawing/2014/main" id="{00000000-0008-0000-0500-0000A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88" name="Text Box 632">
          <a:extLst>
            <a:ext uri="{FF2B5EF4-FFF2-40B4-BE49-F238E27FC236}">
              <a16:creationId xmlns:a16="http://schemas.microsoft.com/office/drawing/2014/main" id="{00000000-0008-0000-0500-0000A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89" name="Text Box 633">
          <a:extLst>
            <a:ext uri="{FF2B5EF4-FFF2-40B4-BE49-F238E27FC236}">
              <a16:creationId xmlns:a16="http://schemas.microsoft.com/office/drawing/2014/main" id="{00000000-0008-0000-0500-0000A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90" name="Text Box 634">
          <a:extLst>
            <a:ext uri="{FF2B5EF4-FFF2-40B4-BE49-F238E27FC236}">
              <a16:creationId xmlns:a16="http://schemas.microsoft.com/office/drawing/2014/main" id="{00000000-0008-0000-0500-0000A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91" name="Text Box 3417">
          <a:extLst>
            <a:ext uri="{FF2B5EF4-FFF2-40B4-BE49-F238E27FC236}">
              <a16:creationId xmlns:a16="http://schemas.microsoft.com/office/drawing/2014/main" id="{00000000-0008-0000-0500-0000A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92" name="Text Box 3418">
          <a:extLst>
            <a:ext uri="{FF2B5EF4-FFF2-40B4-BE49-F238E27FC236}">
              <a16:creationId xmlns:a16="http://schemas.microsoft.com/office/drawing/2014/main" id="{00000000-0008-0000-0500-0000B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93" name="Text Box 3419">
          <a:extLst>
            <a:ext uri="{FF2B5EF4-FFF2-40B4-BE49-F238E27FC236}">
              <a16:creationId xmlns:a16="http://schemas.microsoft.com/office/drawing/2014/main" id="{00000000-0008-0000-0500-0000B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94" name="Text Box 3420">
          <a:extLst>
            <a:ext uri="{FF2B5EF4-FFF2-40B4-BE49-F238E27FC236}">
              <a16:creationId xmlns:a16="http://schemas.microsoft.com/office/drawing/2014/main" id="{00000000-0008-0000-0500-0000B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95" name="Text Box 3421">
          <a:extLst>
            <a:ext uri="{FF2B5EF4-FFF2-40B4-BE49-F238E27FC236}">
              <a16:creationId xmlns:a16="http://schemas.microsoft.com/office/drawing/2014/main" id="{00000000-0008-0000-0500-0000B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96" name="Text Box 3422">
          <a:extLst>
            <a:ext uri="{FF2B5EF4-FFF2-40B4-BE49-F238E27FC236}">
              <a16:creationId xmlns:a16="http://schemas.microsoft.com/office/drawing/2014/main" id="{00000000-0008-0000-0500-0000B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97" name="Text Box 3423">
          <a:extLst>
            <a:ext uri="{FF2B5EF4-FFF2-40B4-BE49-F238E27FC236}">
              <a16:creationId xmlns:a16="http://schemas.microsoft.com/office/drawing/2014/main" id="{00000000-0008-0000-0500-0000B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98" name="Text Box 3424">
          <a:extLst>
            <a:ext uri="{FF2B5EF4-FFF2-40B4-BE49-F238E27FC236}">
              <a16:creationId xmlns:a16="http://schemas.microsoft.com/office/drawing/2014/main" id="{00000000-0008-0000-0500-0000B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199" name="Text Box 3425">
          <a:extLst>
            <a:ext uri="{FF2B5EF4-FFF2-40B4-BE49-F238E27FC236}">
              <a16:creationId xmlns:a16="http://schemas.microsoft.com/office/drawing/2014/main" id="{00000000-0008-0000-0500-0000B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00" name="Text Box 3426">
          <a:extLst>
            <a:ext uri="{FF2B5EF4-FFF2-40B4-BE49-F238E27FC236}">
              <a16:creationId xmlns:a16="http://schemas.microsoft.com/office/drawing/2014/main" id="{00000000-0008-0000-0500-0000B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01" name="Text Box 3427">
          <a:extLst>
            <a:ext uri="{FF2B5EF4-FFF2-40B4-BE49-F238E27FC236}">
              <a16:creationId xmlns:a16="http://schemas.microsoft.com/office/drawing/2014/main" id="{00000000-0008-0000-0500-0000B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02" name="Text Box 3428">
          <a:extLst>
            <a:ext uri="{FF2B5EF4-FFF2-40B4-BE49-F238E27FC236}">
              <a16:creationId xmlns:a16="http://schemas.microsoft.com/office/drawing/2014/main" id="{00000000-0008-0000-0500-0000B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03" name="Text Box 3429">
          <a:extLst>
            <a:ext uri="{FF2B5EF4-FFF2-40B4-BE49-F238E27FC236}">
              <a16:creationId xmlns:a16="http://schemas.microsoft.com/office/drawing/2014/main" id="{00000000-0008-0000-0500-0000B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04" name="Text Box 3430">
          <a:extLst>
            <a:ext uri="{FF2B5EF4-FFF2-40B4-BE49-F238E27FC236}">
              <a16:creationId xmlns:a16="http://schemas.microsoft.com/office/drawing/2014/main" id="{00000000-0008-0000-0500-0000B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05" name="Text Box 3431">
          <a:extLst>
            <a:ext uri="{FF2B5EF4-FFF2-40B4-BE49-F238E27FC236}">
              <a16:creationId xmlns:a16="http://schemas.microsoft.com/office/drawing/2014/main" id="{00000000-0008-0000-0500-0000B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06" name="Text Box 3432">
          <a:extLst>
            <a:ext uri="{FF2B5EF4-FFF2-40B4-BE49-F238E27FC236}">
              <a16:creationId xmlns:a16="http://schemas.microsoft.com/office/drawing/2014/main" id="{00000000-0008-0000-0500-0000B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07" name="Text Box 3433">
          <a:extLst>
            <a:ext uri="{FF2B5EF4-FFF2-40B4-BE49-F238E27FC236}">
              <a16:creationId xmlns:a16="http://schemas.microsoft.com/office/drawing/2014/main" id="{00000000-0008-0000-0500-0000B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08" name="Text Box 3434">
          <a:extLst>
            <a:ext uri="{FF2B5EF4-FFF2-40B4-BE49-F238E27FC236}">
              <a16:creationId xmlns:a16="http://schemas.microsoft.com/office/drawing/2014/main" id="{00000000-0008-0000-0500-0000C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09" name="Text Box 3435">
          <a:extLst>
            <a:ext uri="{FF2B5EF4-FFF2-40B4-BE49-F238E27FC236}">
              <a16:creationId xmlns:a16="http://schemas.microsoft.com/office/drawing/2014/main" id="{00000000-0008-0000-0500-0000C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10" name="Text Box 3436">
          <a:extLst>
            <a:ext uri="{FF2B5EF4-FFF2-40B4-BE49-F238E27FC236}">
              <a16:creationId xmlns:a16="http://schemas.microsoft.com/office/drawing/2014/main" id="{00000000-0008-0000-0500-0000C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11" name="Text Box 3437">
          <a:extLst>
            <a:ext uri="{FF2B5EF4-FFF2-40B4-BE49-F238E27FC236}">
              <a16:creationId xmlns:a16="http://schemas.microsoft.com/office/drawing/2014/main" id="{00000000-0008-0000-0500-0000C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12" name="Text Box 3438">
          <a:extLst>
            <a:ext uri="{FF2B5EF4-FFF2-40B4-BE49-F238E27FC236}">
              <a16:creationId xmlns:a16="http://schemas.microsoft.com/office/drawing/2014/main" id="{00000000-0008-0000-0500-0000C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13" name="Text Box 3439">
          <a:extLst>
            <a:ext uri="{FF2B5EF4-FFF2-40B4-BE49-F238E27FC236}">
              <a16:creationId xmlns:a16="http://schemas.microsoft.com/office/drawing/2014/main" id="{00000000-0008-0000-0500-0000C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14" name="Text Box 3440">
          <a:extLst>
            <a:ext uri="{FF2B5EF4-FFF2-40B4-BE49-F238E27FC236}">
              <a16:creationId xmlns:a16="http://schemas.microsoft.com/office/drawing/2014/main" id="{00000000-0008-0000-0500-0000C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15" name="Text Box 3441">
          <a:extLst>
            <a:ext uri="{FF2B5EF4-FFF2-40B4-BE49-F238E27FC236}">
              <a16:creationId xmlns:a16="http://schemas.microsoft.com/office/drawing/2014/main" id="{00000000-0008-0000-0500-0000C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16" name="Text Box 3442">
          <a:extLst>
            <a:ext uri="{FF2B5EF4-FFF2-40B4-BE49-F238E27FC236}">
              <a16:creationId xmlns:a16="http://schemas.microsoft.com/office/drawing/2014/main" id="{00000000-0008-0000-0500-0000C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17" name="Text Box 3443">
          <a:extLst>
            <a:ext uri="{FF2B5EF4-FFF2-40B4-BE49-F238E27FC236}">
              <a16:creationId xmlns:a16="http://schemas.microsoft.com/office/drawing/2014/main" id="{00000000-0008-0000-0500-0000C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18" name="Text Box 3444">
          <a:extLst>
            <a:ext uri="{FF2B5EF4-FFF2-40B4-BE49-F238E27FC236}">
              <a16:creationId xmlns:a16="http://schemas.microsoft.com/office/drawing/2014/main" id="{00000000-0008-0000-0500-0000C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19" name="Text Box 3445">
          <a:extLst>
            <a:ext uri="{FF2B5EF4-FFF2-40B4-BE49-F238E27FC236}">
              <a16:creationId xmlns:a16="http://schemas.microsoft.com/office/drawing/2014/main" id="{00000000-0008-0000-0500-0000C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20" name="Text Box 3446">
          <a:extLst>
            <a:ext uri="{FF2B5EF4-FFF2-40B4-BE49-F238E27FC236}">
              <a16:creationId xmlns:a16="http://schemas.microsoft.com/office/drawing/2014/main" id="{00000000-0008-0000-0500-0000C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21" name="Text Box 3447">
          <a:extLst>
            <a:ext uri="{FF2B5EF4-FFF2-40B4-BE49-F238E27FC236}">
              <a16:creationId xmlns:a16="http://schemas.microsoft.com/office/drawing/2014/main" id="{00000000-0008-0000-0500-0000C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22" name="Text Box 3448">
          <a:extLst>
            <a:ext uri="{FF2B5EF4-FFF2-40B4-BE49-F238E27FC236}">
              <a16:creationId xmlns:a16="http://schemas.microsoft.com/office/drawing/2014/main" id="{00000000-0008-0000-0500-0000C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23" name="Text Box 3449">
          <a:extLst>
            <a:ext uri="{FF2B5EF4-FFF2-40B4-BE49-F238E27FC236}">
              <a16:creationId xmlns:a16="http://schemas.microsoft.com/office/drawing/2014/main" id="{00000000-0008-0000-0500-0000C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24" name="Text Box 3450">
          <a:extLst>
            <a:ext uri="{FF2B5EF4-FFF2-40B4-BE49-F238E27FC236}">
              <a16:creationId xmlns:a16="http://schemas.microsoft.com/office/drawing/2014/main" id="{00000000-0008-0000-0500-0000D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25" name="Text Box 3451">
          <a:extLst>
            <a:ext uri="{FF2B5EF4-FFF2-40B4-BE49-F238E27FC236}">
              <a16:creationId xmlns:a16="http://schemas.microsoft.com/office/drawing/2014/main" id="{00000000-0008-0000-0500-0000D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26" name="Text Box 3452">
          <a:extLst>
            <a:ext uri="{FF2B5EF4-FFF2-40B4-BE49-F238E27FC236}">
              <a16:creationId xmlns:a16="http://schemas.microsoft.com/office/drawing/2014/main" id="{00000000-0008-0000-0500-0000D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27" name="Text Box 3453">
          <a:extLst>
            <a:ext uri="{FF2B5EF4-FFF2-40B4-BE49-F238E27FC236}">
              <a16:creationId xmlns:a16="http://schemas.microsoft.com/office/drawing/2014/main" id="{00000000-0008-0000-0500-0000D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28" name="Text Box 3454">
          <a:extLst>
            <a:ext uri="{FF2B5EF4-FFF2-40B4-BE49-F238E27FC236}">
              <a16:creationId xmlns:a16="http://schemas.microsoft.com/office/drawing/2014/main" id="{00000000-0008-0000-0500-0000D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29" name="Text Box 3455">
          <a:extLst>
            <a:ext uri="{FF2B5EF4-FFF2-40B4-BE49-F238E27FC236}">
              <a16:creationId xmlns:a16="http://schemas.microsoft.com/office/drawing/2014/main" id="{00000000-0008-0000-0500-0000D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30" name="Text Box 3456">
          <a:extLst>
            <a:ext uri="{FF2B5EF4-FFF2-40B4-BE49-F238E27FC236}">
              <a16:creationId xmlns:a16="http://schemas.microsoft.com/office/drawing/2014/main" id="{00000000-0008-0000-0500-0000D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31" name="Text Box 347">
          <a:extLst>
            <a:ext uri="{FF2B5EF4-FFF2-40B4-BE49-F238E27FC236}">
              <a16:creationId xmlns:a16="http://schemas.microsoft.com/office/drawing/2014/main" id="{00000000-0008-0000-0500-0000D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32" name="Text Box 348">
          <a:extLst>
            <a:ext uri="{FF2B5EF4-FFF2-40B4-BE49-F238E27FC236}">
              <a16:creationId xmlns:a16="http://schemas.microsoft.com/office/drawing/2014/main" id="{00000000-0008-0000-0500-0000D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33" name="Text Box 349">
          <a:extLst>
            <a:ext uri="{FF2B5EF4-FFF2-40B4-BE49-F238E27FC236}">
              <a16:creationId xmlns:a16="http://schemas.microsoft.com/office/drawing/2014/main" id="{00000000-0008-0000-0500-0000D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34" name="Text Box 350">
          <a:extLst>
            <a:ext uri="{FF2B5EF4-FFF2-40B4-BE49-F238E27FC236}">
              <a16:creationId xmlns:a16="http://schemas.microsoft.com/office/drawing/2014/main" id="{00000000-0008-0000-0500-0000D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35" name="Text Box 351">
          <a:extLst>
            <a:ext uri="{FF2B5EF4-FFF2-40B4-BE49-F238E27FC236}">
              <a16:creationId xmlns:a16="http://schemas.microsoft.com/office/drawing/2014/main" id="{00000000-0008-0000-0500-0000D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36" name="Text Box 352">
          <a:extLst>
            <a:ext uri="{FF2B5EF4-FFF2-40B4-BE49-F238E27FC236}">
              <a16:creationId xmlns:a16="http://schemas.microsoft.com/office/drawing/2014/main" id="{00000000-0008-0000-0500-0000D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37" name="Text Box 353">
          <a:extLst>
            <a:ext uri="{FF2B5EF4-FFF2-40B4-BE49-F238E27FC236}">
              <a16:creationId xmlns:a16="http://schemas.microsoft.com/office/drawing/2014/main" id="{00000000-0008-0000-0500-0000D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38" name="Text Box 354">
          <a:extLst>
            <a:ext uri="{FF2B5EF4-FFF2-40B4-BE49-F238E27FC236}">
              <a16:creationId xmlns:a16="http://schemas.microsoft.com/office/drawing/2014/main" id="{00000000-0008-0000-0500-0000D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39" name="Text Box 355">
          <a:extLst>
            <a:ext uri="{FF2B5EF4-FFF2-40B4-BE49-F238E27FC236}">
              <a16:creationId xmlns:a16="http://schemas.microsoft.com/office/drawing/2014/main" id="{00000000-0008-0000-0500-0000D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40" name="Text Box 356">
          <a:extLst>
            <a:ext uri="{FF2B5EF4-FFF2-40B4-BE49-F238E27FC236}">
              <a16:creationId xmlns:a16="http://schemas.microsoft.com/office/drawing/2014/main" id="{00000000-0008-0000-0500-0000E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41" name="Text Box 357">
          <a:extLst>
            <a:ext uri="{FF2B5EF4-FFF2-40B4-BE49-F238E27FC236}">
              <a16:creationId xmlns:a16="http://schemas.microsoft.com/office/drawing/2014/main" id="{00000000-0008-0000-0500-0000E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42" name="Text Box 358">
          <a:extLst>
            <a:ext uri="{FF2B5EF4-FFF2-40B4-BE49-F238E27FC236}">
              <a16:creationId xmlns:a16="http://schemas.microsoft.com/office/drawing/2014/main" id="{00000000-0008-0000-0500-0000E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43" name="Text Box 359">
          <a:extLst>
            <a:ext uri="{FF2B5EF4-FFF2-40B4-BE49-F238E27FC236}">
              <a16:creationId xmlns:a16="http://schemas.microsoft.com/office/drawing/2014/main" id="{00000000-0008-0000-0500-0000E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44" name="Text Box 360">
          <a:extLst>
            <a:ext uri="{FF2B5EF4-FFF2-40B4-BE49-F238E27FC236}">
              <a16:creationId xmlns:a16="http://schemas.microsoft.com/office/drawing/2014/main" id="{00000000-0008-0000-0500-0000E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45" name="Text Box 361">
          <a:extLst>
            <a:ext uri="{FF2B5EF4-FFF2-40B4-BE49-F238E27FC236}">
              <a16:creationId xmlns:a16="http://schemas.microsoft.com/office/drawing/2014/main" id="{00000000-0008-0000-0500-0000E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46" name="Text Box 362">
          <a:extLst>
            <a:ext uri="{FF2B5EF4-FFF2-40B4-BE49-F238E27FC236}">
              <a16:creationId xmlns:a16="http://schemas.microsoft.com/office/drawing/2014/main" id="{00000000-0008-0000-0500-0000E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47" name="Text Box 363">
          <a:extLst>
            <a:ext uri="{FF2B5EF4-FFF2-40B4-BE49-F238E27FC236}">
              <a16:creationId xmlns:a16="http://schemas.microsoft.com/office/drawing/2014/main" id="{00000000-0008-0000-0500-0000E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48" name="Text Box 364">
          <a:extLst>
            <a:ext uri="{FF2B5EF4-FFF2-40B4-BE49-F238E27FC236}">
              <a16:creationId xmlns:a16="http://schemas.microsoft.com/office/drawing/2014/main" id="{00000000-0008-0000-0500-0000E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49" name="Text Box 365">
          <a:extLst>
            <a:ext uri="{FF2B5EF4-FFF2-40B4-BE49-F238E27FC236}">
              <a16:creationId xmlns:a16="http://schemas.microsoft.com/office/drawing/2014/main" id="{00000000-0008-0000-0500-0000E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50" name="Text Box 366">
          <a:extLst>
            <a:ext uri="{FF2B5EF4-FFF2-40B4-BE49-F238E27FC236}">
              <a16:creationId xmlns:a16="http://schemas.microsoft.com/office/drawing/2014/main" id="{00000000-0008-0000-0500-0000E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51" name="Text Box 367">
          <a:extLst>
            <a:ext uri="{FF2B5EF4-FFF2-40B4-BE49-F238E27FC236}">
              <a16:creationId xmlns:a16="http://schemas.microsoft.com/office/drawing/2014/main" id="{00000000-0008-0000-0500-0000E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52" name="Text Box 368">
          <a:extLst>
            <a:ext uri="{FF2B5EF4-FFF2-40B4-BE49-F238E27FC236}">
              <a16:creationId xmlns:a16="http://schemas.microsoft.com/office/drawing/2014/main" id="{00000000-0008-0000-0500-0000E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53" name="Text Box 369">
          <a:extLst>
            <a:ext uri="{FF2B5EF4-FFF2-40B4-BE49-F238E27FC236}">
              <a16:creationId xmlns:a16="http://schemas.microsoft.com/office/drawing/2014/main" id="{00000000-0008-0000-0500-0000E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54" name="Text Box 370">
          <a:extLst>
            <a:ext uri="{FF2B5EF4-FFF2-40B4-BE49-F238E27FC236}">
              <a16:creationId xmlns:a16="http://schemas.microsoft.com/office/drawing/2014/main" id="{00000000-0008-0000-0500-0000E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55" name="Text Box 371">
          <a:extLst>
            <a:ext uri="{FF2B5EF4-FFF2-40B4-BE49-F238E27FC236}">
              <a16:creationId xmlns:a16="http://schemas.microsoft.com/office/drawing/2014/main" id="{00000000-0008-0000-0500-0000E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56" name="Text Box 372">
          <a:extLst>
            <a:ext uri="{FF2B5EF4-FFF2-40B4-BE49-F238E27FC236}">
              <a16:creationId xmlns:a16="http://schemas.microsoft.com/office/drawing/2014/main" id="{00000000-0008-0000-0500-0000F0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57" name="Text Box 373">
          <a:extLst>
            <a:ext uri="{FF2B5EF4-FFF2-40B4-BE49-F238E27FC236}">
              <a16:creationId xmlns:a16="http://schemas.microsoft.com/office/drawing/2014/main" id="{00000000-0008-0000-0500-0000F1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58" name="Text Box 374">
          <a:extLst>
            <a:ext uri="{FF2B5EF4-FFF2-40B4-BE49-F238E27FC236}">
              <a16:creationId xmlns:a16="http://schemas.microsoft.com/office/drawing/2014/main" id="{00000000-0008-0000-0500-0000F2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59" name="Text Box 375">
          <a:extLst>
            <a:ext uri="{FF2B5EF4-FFF2-40B4-BE49-F238E27FC236}">
              <a16:creationId xmlns:a16="http://schemas.microsoft.com/office/drawing/2014/main" id="{00000000-0008-0000-0500-0000F3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60" name="Text Box 376">
          <a:extLst>
            <a:ext uri="{FF2B5EF4-FFF2-40B4-BE49-F238E27FC236}">
              <a16:creationId xmlns:a16="http://schemas.microsoft.com/office/drawing/2014/main" id="{00000000-0008-0000-0500-0000F4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61" name="Text Box 377">
          <a:extLst>
            <a:ext uri="{FF2B5EF4-FFF2-40B4-BE49-F238E27FC236}">
              <a16:creationId xmlns:a16="http://schemas.microsoft.com/office/drawing/2014/main" id="{00000000-0008-0000-0500-0000F5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62" name="Text Box 378">
          <a:extLst>
            <a:ext uri="{FF2B5EF4-FFF2-40B4-BE49-F238E27FC236}">
              <a16:creationId xmlns:a16="http://schemas.microsoft.com/office/drawing/2014/main" id="{00000000-0008-0000-0500-0000F6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63" name="Text Box 379">
          <a:extLst>
            <a:ext uri="{FF2B5EF4-FFF2-40B4-BE49-F238E27FC236}">
              <a16:creationId xmlns:a16="http://schemas.microsoft.com/office/drawing/2014/main" id="{00000000-0008-0000-0500-0000F7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64" name="Text Box 380">
          <a:extLst>
            <a:ext uri="{FF2B5EF4-FFF2-40B4-BE49-F238E27FC236}">
              <a16:creationId xmlns:a16="http://schemas.microsoft.com/office/drawing/2014/main" id="{00000000-0008-0000-0500-0000F8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65" name="Text Box 381">
          <a:extLst>
            <a:ext uri="{FF2B5EF4-FFF2-40B4-BE49-F238E27FC236}">
              <a16:creationId xmlns:a16="http://schemas.microsoft.com/office/drawing/2014/main" id="{00000000-0008-0000-0500-0000F9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66" name="Text Box 382">
          <a:extLst>
            <a:ext uri="{FF2B5EF4-FFF2-40B4-BE49-F238E27FC236}">
              <a16:creationId xmlns:a16="http://schemas.microsoft.com/office/drawing/2014/main" id="{00000000-0008-0000-0500-0000FA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67" name="Text Box 383">
          <a:extLst>
            <a:ext uri="{FF2B5EF4-FFF2-40B4-BE49-F238E27FC236}">
              <a16:creationId xmlns:a16="http://schemas.microsoft.com/office/drawing/2014/main" id="{00000000-0008-0000-0500-0000FB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68" name="Text Box 384">
          <a:extLst>
            <a:ext uri="{FF2B5EF4-FFF2-40B4-BE49-F238E27FC236}">
              <a16:creationId xmlns:a16="http://schemas.microsoft.com/office/drawing/2014/main" id="{00000000-0008-0000-0500-0000FC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69" name="Text Box 385">
          <a:extLst>
            <a:ext uri="{FF2B5EF4-FFF2-40B4-BE49-F238E27FC236}">
              <a16:creationId xmlns:a16="http://schemas.microsoft.com/office/drawing/2014/main" id="{00000000-0008-0000-0500-0000FD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70" name="Text Box 386">
          <a:extLst>
            <a:ext uri="{FF2B5EF4-FFF2-40B4-BE49-F238E27FC236}">
              <a16:creationId xmlns:a16="http://schemas.microsoft.com/office/drawing/2014/main" id="{00000000-0008-0000-0500-0000FE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71" name="Text Box 387">
          <a:extLst>
            <a:ext uri="{FF2B5EF4-FFF2-40B4-BE49-F238E27FC236}">
              <a16:creationId xmlns:a16="http://schemas.microsoft.com/office/drawing/2014/main" id="{00000000-0008-0000-0500-0000FF61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72" name="Text Box 388">
          <a:extLst>
            <a:ext uri="{FF2B5EF4-FFF2-40B4-BE49-F238E27FC236}">
              <a16:creationId xmlns:a16="http://schemas.microsoft.com/office/drawing/2014/main" id="{00000000-0008-0000-0500-00000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73" name="Text Box 389">
          <a:extLst>
            <a:ext uri="{FF2B5EF4-FFF2-40B4-BE49-F238E27FC236}">
              <a16:creationId xmlns:a16="http://schemas.microsoft.com/office/drawing/2014/main" id="{00000000-0008-0000-0500-00000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74" name="Text Box 390">
          <a:extLst>
            <a:ext uri="{FF2B5EF4-FFF2-40B4-BE49-F238E27FC236}">
              <a16:creationId xmlns:a16="http://schemas.microsoft.com/office/drawing/2014/main" id="{00000000-0008-0000-0500-00000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75" name="Text Box 391">
          <a:extLst>
            <a:ext uri="{FF2B5EF4-FFF2-40B4-BE49-F238E27FC236}">
              <a16:creationId xmlns:a16="http://schemas.microsoft.com/office/drawing/2014/main" id="{00000000-0008-0000-0500-00000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76" name="Text Box 392">
          <a:extLst>
            <a:ext uri="{FF2B5EF4-FFF2-40B4-BE49-F238E27FC236}">
              <a16:creationId xmlns:a16="http://schemas.microsoft.com/office/drawing/2014/main" id="{00000000-0008-0000-0500-00000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77" name="Text Box 393">
          <a:extLst>
            <a:ext uri="{FF2B5EF4-FFF2-40B4-BE49-F238E27FC236}">
              <a16:creationId xmlns:a16="http://schemas.microsoft.com/office/drawing/2014/main" id="{00000000-0008-0000-0500-00000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78" name="Text Box 394">
          <a:extLst>
            <a:ext uri="{FF2B5EF4-FFF2-40B4-BE49-F238E27FC236}">
              <a16:creationId xmlns:a16="http://schemas.microsoft.com/office/drawing/2014/main" id="{00000000-0008-0000-0500-00000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79" name="Text Box 587">
          <a:extLst>
            <a:ext uri="{FF2B5EF4-FFF2-40B4-BE49-F238E27FC236}">
              <a16:creationId xmlns:a16="http://schemas.microsoft.com/office/drawing/2014/main" id="{00000000-0008-0000-0500-00000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80" name="Text Box 588">
          <a:extLst>
            <a:ext uri="{FF2B5EF4-FFF2-40B4-BE49-F238E27FC236}">
              <a16:creationId xmlns:a16="http://schemas.microsoft.com/office/drawing/2014/main" id="{00000000-0008-0000-0500-00000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81" name="Text Box 589">
          <a:extLst>
            <a:ext uri="{FF2B5EF4-FFF2-40B4-BE49-F238E27FC236}">
              <a16:creationId xmlns:a16="http://schemas.microsoft.com/office/drawing/2014/main" id="{00000000-0008-0000-0500-00000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82" name="Text Box 590">
          <a:extLst>
            <a:ext uri="{FF2B5EF4-FFF2-40B4-BE49-F238E27FC236}">
              <a16:creationId xmlns:a16="http://schemas.microsoft.com/office/drawing/2014/main" id="{00000000-0008-0000-0500-00000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83" name="Text Box 591">
          <a:extLst>
            <a:ext uri="{FF2B5EF4-FFF2-40B4-BE49-F238E27FC236}">
              <a16:creationId xmlns:a16="http://schemas.microsoft.com/office/drawing/2014/main" id="{00000000-0008-0000-0500-00000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84" name="Text Box 592">
          <a:extLst>
            <a:ext uri="{FF2B5EF4-FFF2-40B4-BE49-F238E27FC236}">
              <a16:creationId xmlns:a16="http://schemas.microsoft.com/office/drawing/2014/main" id="{00000000-0008-0000-0500-00000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85" name="Text Box 593">
          <a:extLst>
            <a:ext uri="{FF2B5EF4-FFF2-40B4-BE49-F238E27FC236}">
              <a16:creationId xmlns:a16="http://schemas.microsoft.com/office/drawing/2014/main" id="{00000000-0008-0000-0500-00000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86" name="Text Box 594">
          <a:extLst>
            <a:ext uri="{FF2B5EF4-FFF2-40B4-BE49-F238E27FC236}">
              <a16:creationId xmlns:a16="http://schemas.microsoft.com/office/drawing/2014/main" id="{00000000-0008-0000-0500-00000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87" name="Text Box 595">
          <a:extLst>
            <a:ext uri="{FF2B5EF4-FFF2-40B4-BE49-F238E27FC236}">
              <a16:creationId xmlns:a16="http://schemas.microsoft.com/office/drawing/2014/main" id="{00000000-0008-0000-0500-00000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88" name="Text Box 596">
          <a:extLst>
            <a:ext uri="{FF2B5EF4-FFF2-40B4-BE49-F238E27FC236}">
              <a16:creationId xmlns:a16="http://schemas.microsoft.com/office/drawing/2014/main" id="{00000000-0008-0000-0500-00001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89" name="Text Box 597">
          <a:extLst>
            <a:ext uri="{FF2B5EF4-FFF2-40B4-BE49-F238E27FC236}">
              <a16:creationId xmlns:a16="http://schemas.microsoft.com/office/drawing/2014/main" id="{00000000-0008-0000-0500-00001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90" name="Text Box 598">
          <a:extLst>
            <a:ext uri="{FF2B5EF4-FFF2-40B4-BE49-F238E27FC236}">
              <a16:creationId xmlns:a16="http://schemas.microsoft.com/office/drawing/2014/main" id="{00000000-0008-0000-0500-00001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91" name="Text Box 599">
          <a:extLst>
            <a:ext uri="{FF2B5EF4-FFF2-40B4-BE49-F238E27FC236}">
              <a16:creationId xmlns:a16="http://schemas.microsoft.com/office/drawing/2014/main" id="{00000000-0008-0000-0500-00001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92" name="Text Box 600">
          <a:extLst>
            <a:ext uri="{FF2B5EF4-FFF2-40B4-BE49-F238E27FC236}">
              <a16:creationId xmlns:a16="http://schemas.microsoft.com/office/drawing/2014/main" id="{00000000-0008-0000-0500-00001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93" name="Text Box 601">
          <a:extLst>
            <a:ext uri="{FF2B5EF4-FFF2-40B4-BE49-F238E27FC236}">
              <a16:creationId xmlns:a16="http://schemas.microsoft.com/office/drawing/2014/main" id="{00000000-0008-0000-0500-00001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94" name="Text Box 602">
          <a:extLst>
            <a:ext uri="{FF2B5EF4-FFF2-40B4-BE49-F238E27FC236}">
              <a16:creationId xmlns:a16="http://schemas.microsoft.com/office/drawing/2014/main" id="{00000000-0008-0000-0500-00001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95" name="Text Box 603">
          <a:extLst>
            <a:ext uri="{FF2B5EF4-FFF2-40B4-BE49-F238E27FC236}">
              <a16:creationId xmlns:a16="http://schemas.microsoft.com/office/drawing/2014/main" id="{00000000-0008-0000-0500-00001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96" name="Text Box 604">
          <a:extLst>
            <a:ext uri="{FF2B5EF4-FFF2-40B4-BE49-F238E27FC236}">
              <a16:creationId xmlns:a16="http://schemas.microsoft.com/office/drawing/2014/main" id="{00000000-0008-0000-0500-00001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97" name="Text Box 605">
          <a:extLst>
            <a:ext uri="{FF2B5EF4-FFF2-40B4-BE49-F238E27FC236}">
              <a16:creationId xmlns:a16="http://schemas.microsoft.com/office/drawing/2014/main" id="{00000000-0008-0000-0500-00001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98" name="Text Box 606">
          <a:extLst>
            <a:ext uri="{FF2B5EF4-FFF2-40B4-BE49-F238E27FC236}">
              <a16:creationId xmlns:a16="http://schemas.microsoft.com/office/drawing/2014/main" id="{00000000-0008-0000-0500-00001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299" name="Text Box 607">
          <a:extLst>
            <a:ext uri="{FF2B5EF4-FFF2-40B4-BE49-F238E27FC236}">
              <a16:creationId xmlns:a16="http://schemas.microsoft.com/office/drawing/2014/main" id="{00000000-0008-0000-0500-00001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00" name="Text Box 608">
          <a:extLst>
            <a:ext uri="{FF2B5EF4-FFF2-40B4-BE49-F238E27FC236}">
              <a16:creationId xmlns:a16="http://schemas.microsoft.com/office/drawing/2014/main" id="{00000000-0008-0000-0500-00001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01" name="Text Box 609">
          <a:extLst>
            <a:ext uri="{FF2B5EF4-FFF2-40B4-BE49-F238E27FC236}">
              <a16:creationId xmlns:a16="http://schemas.microsoft.com/office/drawing/2014/main" id="{00000000-0008-0000-0500-00001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02" name="Text Box 610">
          <a:extLst>
            <a:ext uri="{FF2B5EF4-FFF2-40B4-BE49-F238E27FC236}">
              <a16:creationId xmlns:a16="http://schemas.microsoft.com/office/drawing/2014/main" id="{00000000-0008-0000-0500-00001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03" name="Text Box 611">
          <a:extLst>
            <a:ext uri="{FF2B5EF4-FFF2-40B4-BE49-F238E27FC236}">
              <a16:creationId xmlns:a16="http://schemas.microsoft.com/office/drawing/2014/main" id="{00000000-0008-0000-0500-00001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04" name="Text Box 612">
          <a:extLst>
            <a:ext uri="{FF2B5EF4-FFF2-40B4-BE49-F238E27FC236}">
              <a16:creationId xmlns:a16="http://schemas.microsoft.com/office/drawing/2014/main" id="{00000000-0008-0000-0500-00002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05" name="Text Box 613">
          <a:extLst>
            <a:ext uri="{FF2B5EF4-FFF2-40B4-BE49-F238E27FC236}">
              <a16:creationId xmlns:a16="http://schemas.microsoft.com/office/drawing/2014/main" id="{00000000-0008-0000-0500-00002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06" name="Text Box 614">
          <a:extLst>
            <a:ext uri="{FF2B5EF4-FFF2-40B4-BE49-F238E27FC236}">
              <a16:creationId xmlns:a16="http://schemas.microsoft.com/office/drawing/2014/main" id="{00000000-0008-0000-0500-00002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07" name="Text Box 615">
          <a:extLst>
            <a:ext uri="{FF2B5EF4-FFF2-40B4-BE49-F238E27FC236}">
              <a16:creationId xmlns:a16="http://schemas.microsoft.com/office/drawing/2014/main" id="{00000000-0008-0000-0500-00002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08" name="Text Box 616">
          <a:extLst>
            <a:ext uri="{FF2B5EF4-FFF2-40B4-BE49-F238E27FC236}">
              <a16:creationId xmlns:a16="http://schemas.microsoft.com/office/drawing/2014/main" id="{00000000-0008-0000-0500-00002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09" name="Text Box 617">
          <a:extLst>
            <a:ext uri="{FF2B5EF4-FFF2-40B4-BE49-F238E27FC236}">
              <a16:creationId xmlns:a16="http://schemas.microsoft.com/office/drawing/2014/main" id="{00000000-0008-0000-0500-00002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10" name="Text Box 618">
          <a:extLst>
            <a:ext uri="{FF2B5EF4-FFF2-40B4-BE49-F238E27FC236}">
              <a16:creationId xmlns:a16="http://schemas.microsoft.com/office/drawing/2014/main" id="{00000000-0008-0000-0500-00002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11" name="Text Box 619">
          <a:extLst>
            <a:ext uri="{FF2B5EF4-FFF2-40B4-BE49-F238E27FC236}">
              <a16:creationId xmlns:a16="http://schemas.microsoft.com/office/drawing/2014/main" id="{00000000-0008-0000-0500-00002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12" name="Text Box 620">
          <a:extLst>
            <a:ext uri="{FF2B5EF4-FFF2-40B4-BE49-F238E27FC236}">
              <a16:creationId xmlns:a16="http://schemas.microsoft.com/office/drawing/2014/main" id="{00000000-0008-0000-0500-00002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13" name="Text Box 621">
          <a:extLst>
            <a:ext uri="{FF2B5EF4-FFF2-40B4-BE49-F238E27FC236}">
              <a16:creationId xmlns:a16="http://schemas.microsoft.com/office/drawing/2014/main" id="{00000000-0008-0000-0500-00002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14" name="Text Box 622">
          <a:extLst>
            <a:ext uri="{FF2B5EF4-FFF2-40B4-BE49-F238E27FC236}">
              <a16:creationId xmlns:a16="http://schemas.microsoft.com/office/drawing/2014/main" id="{00000000-0008-0000-0500-00002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15" name="Text Box 623">
          <a:extLst>
            <a:ext uri="{FF2B5EF4-FFF2-40B4-BE49-F238E27FC236}">
              <a16:creationId xmlns:a16="http://schemas.microsoft.com/office/drawing/2014/main" id="{00000000-0008-0000-0500-00002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16" name="Text Box 624">
          <a:extLst>
            <a:ext uri="{FF2B5EF4-FFF2-40B4-BE49-F238E27FC236}">
              <a16:creationId xmlns:a16="http://schemas.microsoft.com/office/drawing/2014/main" id="{00000000-0008-0000-0500-00002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17" name="Text Box 625">
          <a:extLst>
            <a:ext uri="{FF2B5EF4-FFF2-40B4-BE49-F238E27FC236}">
              <a16:creationId xmlns:a16="http://schemas.microsoft.com/office/drawing/2014/main" id="{00000000-0008-0000-0500-00002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18" name="Text Box 626">
          <a:extLst>
            <a:ext uri="{FF2B5EF4-FFF2-40B4-BE49-F238E27FC236}">
              <a16:creationId xmlns:a16="http://schemas.microsoft.com/office/drawing/2014/main" id="{00000000-0008-0000-0500-00002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19" name="Text Box 627">
          <a:extLst>
            <a:ext uri="{FF2B5EF4-FFF2-40B4-BE49-F238E27FC236}">
              <a16:creationId xmlns:a16="http://schemas.microsoft.com/office/drawing/2014/main" id="{00000000-0008-0000-0500-00002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20" name="Text Box 628">
          <a:extLst>
            <a:ext uri="{FF2B5EF4-FFF2-40B4-BE49-F238E27FC236}">
              <a16:creationId xmlns:a16="http://schemas.microsoft.com/office/drawing/2014/main" id="{00000000-0008-0000-0500-00003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21" name="Text Box 629">
          <a:extLst>
            <a:ext uri="{FF2B5EF4-FFF2-40B4-BE49-F238E27FC236}">
              <a16:creationId xmlns:a16="http://schemas.microsoft.com/office/drawing/2014/main" id="{00000000-0008-0000-0500-00003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22" name="Text Box 630">
          <a:extLst>
            <a:ext uri="{FF2B5EF4-FFF2-40B4-BE49-F238E27FC236}">
              <a16:creationId xmlns:a16="http://schemas.microsoft.com/office/drawing/2014/main" id="{00000000-0008-0000-0500-00003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23" name="Text Box 631">
          <a:extLst>
            <a:ext uri="{FF2B5EF4-FFF2-40B4-BE49-F238E27FC236}">
              <a16:creationId xmlns:a16="http://schemas.microsoft.com/office/drawing/2014/main" id="{00000000-0008-0000-0500-00003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24" name="Text Box 632">
          <a:extLst>
            <a:ext uri="{FF2B5EF4-FFF2-40B4-BE49-F238E27FC236}">
              <a16:creationId xmlns:a16="http://schemas.microsoft.com/office/drawing/2014/main" id="{00000000-0008-0000-0500-00003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25" name="Text Box 633">
          <a:extLst>
            <a:ext uri="{FF2B5EF4-FFF2-40B4-BE49-F238E27FC236}">
              <a16:creationId xmlns:a16="http://schemas.microsoft.com/office/drawing/2014/main" id="{00000000-0008-0000-0500-00003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26" name="Text Box 634">
          <a:extLst>
            <a:ext uri="{FF2B5EF4-FFF2-40B4-BE49-F238E27FC236}">
              <a16:creationId xmlns:a16="http://schemas.microsoft.com/office/drawing/2014/main" id="{00000000-0008-0000-0500-00003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27" name="Text Box 347">
          <a:extLst>
            <a:ext uri="{FF2B5EF4-FFF2-40B4-BE49-F238E27FC236}">
              <a16:creationId xmlns:a16="http://schemas.microsoft.com/office/drawing/2014/main" id="{00000000-0008-0000-0500-00003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28" name="Text Box 348">
          <a:extLst>
            <a:ext uri="{FF2B5EF4-FFF2-40B4-BE49-F238E27FC236}">
              <a16:creationId xmlns:a16="http://schemas.microsoft.com/office/drawing/2014/main" id="{00000000-0008-0000-0500-00003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29" name="Text Box 349">
          <a:extLst>
            <a:ext uri="{FF2B5EF4-FFF2-40B4-BE49-F238E27FC236}">
              <a16:creationId xmlns:a16="http://schemas.microsoft.com/office/drawing/2014/main" id="{00000000-0008-0000-0500-00003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30" name="Text Box 350">
          <a:extLst>
            <a:ext uri="{FF2B5EF4-FFF2-40B4-BE49-F238E27FC236}">
              <a16:creationId xmlns:a16="http://schemas.microsoft.com/office/drawing/2014/main" id="{00000000-0008-0000-0500-00003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31" name="Text Box 351">
          <a:extLst>
            <a:ext uri="{FF2B5EF4-FFF2-40B4-BE49-F238E27FC236}">
              <a16:creationId xmlns:a16="http://schemas.microsoft.com/office/drawing/2014/main" id="{00000000-0008-0000-0500-00003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32" name="Text Box 352">
          <a:extLst>
            <a:ext uri="{FF2B5EF4-FFF2-40B4-BE49-F238E27FC236}">
              <a16:creationId xmlns:a16="http://schemas.microsoft.com/office/drawing/2014/main" id="{00000000-0008-0000-0500-00003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33" name="Text Box 353">
          <a:extLst>
            <a:ext uri="{FF2B5EF4-FFF2-40B4-BE49-F238E27FC236}">
              <a16:creationId xmlns:a16="http://schemas.microsoft.com/office/drawing/2014/main" id="{00000000-0008-0000-0500-00003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34" name="Text Box 354">
          <a:extLst>
            <a:ext uri="{FF2B5EF4-FFF2-40B4-BE49-F238E27FC236}">
              <a16:creationId xmlns:a16="http://schemas.microsoft.com/office/drawing/2014/main" id="{00000000-0008-0000-0500-00003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35" name="Text Box 355">
          <a:extLst>
            <a:ext uri="{FF2B5EF4-FFF2-40B4-BE49-F238E27FC236}">
              <a16:creationId xmlns:a16="http://schemas.microsoft.com/office/drawing/2014/main" id="{00000000-0008-0000-0500-00003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36" name="Text Box 356">
          <a:extLst>
            <a:ext uri="{FF2B5EF4-FFF2-40B4-BE49-F238E27FC236}">
              <a16:creationId xmlns:a16="http://schemas.microsoft.com/office/drawing/2014/main" id="{00000000-0008-0000-0500-00004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37" name="Text Box 357">
          <a:extLst>
            <a:ext uri="{FF2B5EF4-FFF2-40B4-BE49-F238E27FC236}">
              <a16:creationId xmlns:a16="http://schemas.microsoft.com/office/drawing/2014/main" id="{00000000-0008-0000-0500-00004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38" name="Text Box 358">
          <a:extLst>
            <a:ext uri="{FF2B5EF4-FFF2-40B4-BE49-F238E27FC236}">
              <a16:creationId xmlns:a16="http://schemas.microsoft.com/office/drawing/2014/main" id="{00000000-0008-0000-0500-00004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39" name="Text Box 359">
          <a:extLst>
            <a:ext uri="{FF2B5EF4-FFF2-40B4-BE49-F238E27FC236}">
              <a16:creationId xmlns:a16="http://schemas.microsoft.com/office/drawing/2014/main" id="{00000000-0008-0000-0500-00004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40" name="Text Box 360">
          <a:extLst>
            <a:ext uri="{FF2B5EF4-FFF2-40B4-BE49-F238E27FC236}">
              <a16:creationId xmlns:a16="http://schemas.microsoft.com/office/drawing/2014/main" id="{00000000-0008-0000-0500-00004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41" name="Text Box 361">
          <a:extLst>
            <a:ext uri="{FF2B5EF4-FFF2-40B4-BE49-F238E27FC236}">
              <a16:creationId xmlns:a16="http://schemas.microsoft.com/office/drawing/2014/main" id="{00000000-0008-0000-0500-00004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42" name="Text Box 362">
          <a:extLst>
            <a:ext uri="{FF2B5EF4-FFF2-40B4-BE49-F238E27FC236}">
              <a16:creationId xmlns:a16="http://schemas.microsoft.com/office/drawing/2014/main" id="{00000000-0008-0000-0500-00004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43" name="Text Box 363">
          <a:extLst>
            <a:ext uri="{FF2B5EF4-FFF2-40B4-BE49-F238E27FC236}">
              <a16:creationId xmlns:a16="http://schemas.microsoft.com/office/drawing/2014/main" id="{00000000-0008-0000-0500-00004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44" name="Text Box 364">
          <a:extLst>
            <a:ext uri="{FF2B5EF4-FFF2-40B4-BE49-F238E27FC236}">
              <a16:creationId xmlns:a16="http://schemas.microsoft.com/office/drawing/2014/main" id="{00000000-0008-0000-0500-00004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45" name="Text Box 365">
          <a:extLst>
            <a:ext uri="{FF2B5EF4-FFF2-40B4-BE49-F238E27FC236}">
              <a16:creationId xmlns:a16="http://schemas.microsoft.com/office/drawing/2014/main" id="{00000000-0008-0000-0500-00004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46" name="Text Box 366">
          <a:extLst>
            <a:ext uri="{FF2B5EF4-FFF2-40B4-BE49-F238E27FC236}">
              <a16:creationId xmlns:a16="http://schemas.microsoft.com/office/drawing/2014/main" id="{00000000-0008-0000-0500-00004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47" name="Text Box 367">
          <a:extLst>
            <a:ext uri="{FF2B5EF4-FFF2-40B4-BE49-F238E27FC236}">
              <a16:creationId xmlns:a16="http://schemas.microsoft.com/office/drawing/2014/main" id="{00000000-0008-0000-0500-00004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48" name="Text Box 368">
          <a:extLst>
            <a:ext uri="{FF2B5EF4-FFF2-40B4-BE49-F238E27FC236}">
              <a16:creationId xmlns:a16="http://schemas.microsoft.com/office/drawing/2014/main" id="{00000000-0008-0000-0500-00004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49" name="Text Box 369">
          <a:extLst>
            <a:ext uri="{FF2B5EF4-FFF2-40B4-BE49-F238E27FC236}">
              <a16:creationId xmlns:a16="http://schemas.microsoft.com/office/drawing/2014/main" id="{00000000-0008-0000-0500-00004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50" name="Text Box 370">
          <a:extLst>
            <a:ext uri="{FF2B5EF4-FFF2-40B4-BE49-F238E27FC236}">
              <a16:creationId xmlns:a16="http://schemas.microsoft.com/office/drawing/2014/main" id="{00000000-0008-0000-0500-00004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51" name="Text Box 371">
          <a:extLst>
            <a:ext uri="{FF2B5EF4-FFF2-40B4-BE49-F238E27FC236}">
              <a16:creationId xmlns:a16="http://schemas.microsoft.com/office/drawing/2014/main" id="{00000000-0008-0000-0500-00004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52" name="Text Box 372">
          <a:extLst>
            <a:ext uri="{FF2B5EF4-FFF2-40B4-BE49-F238E27FC236}">
              <a16:creationId xmlns:a16="http://schemas.microsoft.com/office/drawing/2014/main" id="{00000000-0008-0000-0500-00005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53" name="Text Box 373">
          <a:extLst>
            <a:ext uri="{FF2B5EF4-FFF2-40B4-BE49-F238E27FC236}">
              <a16:creationId xmlns:a16="http://schemas.microsoft.com/office/drawing/2014/main" id="{00000000-0008-0000-0500-00005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54" name="Text Box 374">
          <a:extLst>
            <a:ext uri="{FF2B5EF4-FFF2-40B4-BE49-F238E27FC236}">
              <a16:creationId xmlns:a16="http://schemas.microsoft.com/office/drawing/2014/main" id="{00000000-0008-0000-0500-00005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55" name="Text Box 375">
          <a:extLst>
            <a:ext uri="{FF2B5EF4-FFF2-40B4-BE49-F238E27FC236}">
              <a16:creationId xmlns:a16="http://schemas.microsoft.com/office/drawing/2014/main" id="{00000000-0008-0000-0500-00005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56" name="Text Box 376">
          <a:extLst>
            <a:ext uri="{FF2B5EF4-FFF2-40B4-BE49-F238E27FC236}">
              <a16:creationId xmlns:a16="http://schemas.microsoft.com/office/drawing/2014/main" id="{00000000-0008-0000-0500-00005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57" name="Text Box 377">
          <a:extLst>
            <a:ext uri="{FF2B5EF4-FFF2-40B4-BE49-F238E27FC236}">
              <a16:creationId xmlns:a16="http://schemas.microsoft.com/office/drawing/2014/main" id="{00000000-0008-0000-0500-00005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58" name="Text Box 378">
          <a:extLst>
            <a:ext uri="{FF2B5EF4-FFF2-40B4-BE49-F238E27FC236}">
              <a16:creationId xmlns:a16="http://schemas.microsoft.com/office/drawing/2014/main" id="{00000000-0008-0000-0500-00005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59" name="Text Box 379">
          <a:extLst>
            <a:ext uri="{FF2B5EF4-FFF2-40B4-BE49-F238E27FC236}">
              <a16:creationId xmlns:a16="http://schemas.microsoft.com/office/drawing/2014/main" id="{00000000-0008-0000-0500-00005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60" name="Text Box 380">
          <a:extLst>
            <a:ext uri="{FF2B5EF4-FFF2-40B4-BE49-F238E27FC236}">
              <a16:creationId xmlns:a16="http://schemas.microsoft.com/office/drawing/2014/main" id="{00000000-0008-0000-0500-00005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61" name="Text Box 381">
          <a:extLst>
            <a:ext uri="{FF2B5EF4-FFF2-40B4-BE49-F238E27FC236}">
              <a16:creationId xmlns:a16="http://schemas.microsoft.com/office/drawing/2014/main" id="{00000000-0008-0000-0500-00005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62" name="Text Box 382">
          <a:extLst>
            <a:ext uri="{FF2B5EF4-FFF2-40B4-BE49-F238E27FC236}">
              <a16:creationId xmlns:a16="http://schemas.microsoft.com/office/drawing/2014/main" id="{00000000-0008-0000-0500-00005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63" name="Text Box 383">
          <a:extLst>
            <a:ext uri="{FF2B5EF4-FFF2-40B4-BE49-F238E27FC236}">
              <a16:creationId xmlns:a16="http://schemas.microsoft.com/office/drawing/2014/main" id="{00000000-0008-0000-0500-00005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64" name="Text Box 384">
          <a:extLst>
            <a:ext uri="{FF2B5EF4-FFF2-40B4-BE49-F238E27FC236}">
              <a16:creationId xmlns:a16="http://schemas.microsoft.com/office/drawing/2014/main" id="{00000000-0008-0000-0500-00005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65" name="Text Box 385">
          <a:extLst>
            <a:ext uri="{FF2B5EF4-FFF2-40B4-BE49-F238E27FC236}">
              <a16:creationId xmlns:a16="http://schemas.microsoft.com/office/drawing/2014/main" id="{00000000-0008-0000-0500-00005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66" name="Text Box 386">
          <a:extLst>
            <a:ext uri="{FF2B5EF4-FFF2-40B4-BE49-F238E27FC236}">
              <a16:creationId xmlns:a16="http://schemas.microsoft.com/office/drawing/2014/main" id="{00000000-0008-0000-0500-00005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67" name="Text Box 387">
          <a:extLst>
            <a:ext uri="{FF2B5EF4-FFF2-40B4-BE49-F238E27FC236}">
              <a16:creationId xmlns:a16="http://schemas.microsoft.com/office/drawing/2014/main" id="{00000000-0008-0000-0500-00005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68" name="Text Box 388">
          <a:extLst>
            <a:ext uri="{FF2B5EF4-FFF2-40B4-BE49-F238E27FC236}">
              <a16:creationId xmlns:a16="http://schemas.microsoft.com/office/drawing/2014/main" id="{00000000-0008-0000-0500-00006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69" name="Text Box 389">
          <a:extLst>
            <a:ext uri="{FF2B5EF4-FFF2-40B4-BE49-F238E27FC236}">
              <a16:creationId xmlns:a16="http://schemas.microsoft.com/office/drawing/2014/main" id="{00000000-0008-0000-0500-00006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70" name="Text Box 390">
          <a:extLst>
            <a:ext uri="{FF2B5EF4-FFF2-40B4-BE49-F238E27FC236}">
              <a16:creationId xmlns:a16="http://schemas.microsoft.com/office/drawing/2014/main" id="{00000000-0008-0000-0500-00006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71" name="Text Box 391">
          <a:extLst>
            <a:ext uri="{FF2B5EF4-FFF2-40B4-BE49-F238E27FC236}">
              <a16:creationId xmlns:a16="http://schemas.microsoft.com/office/drawing/2014/main" id="{00000000-0008-0000-0500-00006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72" name="Text Box 392">
          <a:extLst>
            <a:ext uri="{FF2B5EF4-FFF2-40B4-BE49-F238E27FC236}">
              <a16:creationId xmlns:a16="http://schemas.microsoft.com/office/drawing/2014/main" id="{00000000-0008-0000-0500-00006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73" name="Text Box 393">
          <a:extLst>
            <a:ext uri="{FF2B5EF4-FFF2-40B4-BE49-F238E27FC236}">
              <a16:creationId xmlns:a16="http://schemas.microsoft.com/office/drawing/2014/main" id="{00000000-0008-0000-0500-00006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74" name="Text Box 394">
          <a:extLst>
            <a:ext uri="{FF2B5EF4-FFF2-40B4-BE49-F238E27FC236}">
              <a16:creationId xmlns:a16="http://schemas.microsoft.com/office/drawing/2014/main" id="{00000000-0008-0000-0500-00006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75" name="Text Box 587">
          <a:extLst>
            <a:ext uri="{FF2B5EF4-FFF2-40B4-BE49-F238E27FC236}">
              <a16:creationId xmlns:a16="http://schemas.microsoft.com/office/drawing/2014/main" id="{00000000-0008-0000-0500-00006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76" name="Text Box 588">
          <a:extLst>
            <a:ext uri="{FF2B5EF4-FFF2-40B4-BE49-F238E27FC236}">
              <a16:creationId xmlns:a16="http://schemas.microsoft.com/office/drawing/2014/main" id="{00000000-0008-0000-0500-00006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77" name="Text Box 589">
          <a:extLst>
            <a:ext uri="{FF2B5EF4-FFF2-40B4-BE49-F238E27FC236}">
              <a16:creationId xmlns:a16="http://schemas.microsoft.com/office/drawing/2014/main" id="{00000000-0008-0000-0500-00006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78" name="Text Box 590">
          <a:extLst>
            <a:ext uri="{FF2B5EF4-FFF2-40B4-BE49-F238E27FC236}">
              <a16:creationId xmlns:a16="http://schemas.microsoft.com/office/drawing/2014/main" id="{00000000-0008-0000-0500-00006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79" name="Text Box 591">
          <a:extLst>
            <a:ext uri="{FF2B5EF4-FFF2-40B4-BE49-F238E27FC236}">
              <a16:creationId xmlns:a16="http://schemas.microsoft.com/office/drawing/2014/main" id="{00000000-0008-0000-0500-00006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80" name="Text Box 592">
          <a:extLst>
            <a:ext uri="{FF2B5EF4-FFF2-40B4-BE49-F238E27FC236}">
              <a16:creationId xmlns:a16="http://schemas.microsoft.com/office/drawing/2014/main" id="{00000000-0008-0000-0500-00006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81" name="Text Box 593">
          <a:extLst>
            <a:ext uri="{FF2B5EF4-FFF2-40B4-BE49-F238E27FC236}">
              <a16:creationId xmlns:a16="http://schemas.microsoft.com/office/drawing/2014/main" id="{00000000-0008-0000-0500-00006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82" name="Text Box 594">
          <a:extLst>
            <a:ext uri="{FF2B5EF4-FFF2-40B4-BE49-F238E27FC236}">
              <a16:creationId xmlns:a16="http://schemas.microsoft.com/office/drawing/2014/main" id="{00000000-0008-0000-0500-00006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83" name="Text Box 595">
          <a:extLst>
            <a:ext uri="{FF2B5EF4-FFF2-40B4-BE49-F238E27FC236}">
              <a16:creationId xmlns:a16="http://schemas.microsoft.com/office/drawing/2014/main" id="{00000000-0008-0000-0500-00006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84" name="Text Box 596">
          <a:extLst>
            <a:ext uri="{FF2B5EF4-FFF2-40B4-BE49-F238E27FC236}">
              <a16:creationId xmlns:a16="http://schemas.microsoft.com/office/drawing/2014/main" id="{00000000-0008-0000-0500-00007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85" name="Text Box 597">
          <a:extLst>
            <a:ext uri="{FF2B5EF4-FFF2-40B4-BE49-F238E27FC236}">
              <a16:creationId xmlns:a16="http://schemas.microsoft.com/office/drawing/2014/main" id="{00000000-0008-0000-0500-00007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86" name="Text Box 598">
          <a:extLst>
            <a:ext uri="{FF2B5EF4-FFF2-40B4-BE49-F238E27FC236}">
              <a16:creationId xmlns:a16="http://schemas.microsoft.com/office/drawing/2014/main" id="{00000000-0008-0000-0500-00007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87" name="Text Box 599">
          <a:extLst>
            <a:ext uri="{FF2B5EF4-FFF2-40B4-BE49-F238E27FC236}">
              <a16:creationId xmlns:a16="http://schemas.microsoft.com/office/drawing/2014/main" id="{00000000-0008-0000-0500-00007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88" name="Text Box 600">
          <a:extLst>
            <a:ext uri="{FF2B5EF4-FFF2-40B4-BE49-F238E27FC236}">
              <a16:creationId xmlns:a16="http://schemas.microsoft.com/office/drawing/2014/main" id="{00000000-0008-0000-0500-00007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89" name="Text Box 601">
          <a:extLst>
            <a:ext uri="{FF2B5EF4-FFF2-40B4-BE49-F238E27FC236}">
              <a16:creationId xmlns:a16="http://schemas.microsoft.com/office/drawing/2014/main" id="{00000000-0008-0000-0500-00007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90" name="Text Box 602">
          <a:extLst>
            <a:ext uri="{FF2B5EF4-FFF2-40B4-BE49-F238E27FC236}">
              <a16:creationId xmlns:a16="http://schemas.microsoft.com/office/drawing/2014/main" id="{00000000-0008-0000-0500-00007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91" name="Text Box 603">
          <a:extLst>
            <a:ext uri="{FF2B5EF4-FFF2-40B4-BE49-F238E27FC236}">
              <a16:creationId xmlns:a16="http://schemas.microsoft.com/office/drawing/2014/main" id="{00000000-0008-0000-0500-00007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92" name="Text Box 604">
          <a:extLst>
            <a:ext uri="{FF2B5EF4-FFF2-40B4-BE49-F238E27FC236}">
              <a16:creationId xmlns:a16="http://schemas.microsoft.com/office/drawing/2014/main" id="{00000000-0008-0000-0500-00007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93" name="Text Box 605">
          <a:extLst>
            <a:ext uri="{FF2B5EF4-FFF2-40B4-BE49-F238E27FC236}">
              <a16:creationId xmlns:a16="http://schemas.microsoft.com/office/drawing/2014/main" id="{00000000-0008-0000-0500-00007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94" name="Text Box 606">
          <a:extLst>
            <a:ext uri="{FF2B5EF4-FFF2-40B4-BE49-F238E27FC236}">
              <a16:creationId xmlns:a16="http://schemas.microsoft.com/office/drawing/2014/main" id="{00000000-0008-0000-0500-00007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95" name="Text Box 607">
          <a:extLst>
            <a:ext uri="{FF2B5EF4-FFF2-40B4-BE49-F238E27FC236}">
              <a16:creationId xmlns:a16="http://schemas.microsoft.com/office/drawing/2014/main" id="{00000000-0008-0000-0500-00007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96" name="Text Box 608">
          <a:extLst>
            <a:ext uri="{FF2B5EF4-FFF2-40B4-BE49-F238E27FC236}">
              <a16:creationId xmlns:a16="http://schemas.microsoft.com/office/drawing/2014/main" id="{00000000-0008-0000-0500-00007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97" name="Text Box 609">
          <a:extLst>
            <a:ext uri="{FF2B5EF4-FFF2-40B4-BE49-F238E27FC236}">
              <a16:creationId xmlns:a16="http://schemas.microsoft.com/office/drawing/2014/main" id="{00000000-0008-0000-0500-00007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98" name="Text Box 610">
          <a:extLst>
            <a:ext uri="{FF2B5EF4-FFF2-40B4-BE49-F238E27FC236}">
              <a16:creationId xmlns:a16="http://schemas.microsoft.com/office/drawing/2014/main" id="{00000000-0008-0000-0500-00007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399" name="Text Box 611">
          <a:extLst>
            <a:ext uri="{FF2B5EF4-FFF2-40B4-BE49-F238E27FC236}">
              <a16:creationId xmlns:a16="http://schemas.microsoft.com/office/drawing/2014/main" id="{00000000-0008-0000-0500-00007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00" name="Text Box 612">
          <a:extLst>
            <a:ext uri="{FF2B5EF4-FFF2-40B4-BE49-F238E27FC236}">
              <a16:creationId xmlns:a16="http://schemas.microsoft.com/office/drawing/2014/main" id="{00000000-0008-0000-0500-00008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01" name="Text Box 613">
          <a:extLst>
            <a:ext uri="{FF2B5EF4-FFF2-40B4-BE49-F238E27FC236}">
              <a16:creationId xmlns:a16="http://schemas.microsoft.com/office/drawing/2014/main" id="{00000000-0008-0000-0500-00008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02" name="Text Box 614">
          <a:extLst>
            <a:ext uri="{FF2B5EF4-FFF2-40B4-BE49-F238E27FC236}">
              <a16:creationId xmlns:a16="http://schemas.microsoft.com/office/drawing/2014/main" id="{00000000-0008-0000-0500-00008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03" name="Text Box 615">
          <a:extLst>
            <a:ext uri="{FF2B5EF4-FFF2-40B4-BE49-F238E27FC236}">
              <a16:creationId xmlns:a16="http://schemas.microsoft.com/office/drawing/2014/main" id="{00000000-0008-0000-0500-00008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04" name="Text Box 616">
          <a:extLst>
            <a:ext uri="{FF2B5EF4-FFF2-40B4-BE49-F238E27FC236}">
              <a16:creationId xmlns:a16="http://schemas.microsoft.com/office/drawing/2014/main" id="{00000000-0008-0000-0500-00008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05" name="Text Box 617">
          <a:extLst>
            <a:ext uri="{FF2B5EF4-FFF2-40B4-BE49-F238E27FC236}">
              <a16:creationId xmlns:a16="http://schemas.microsoft.com/office/drawing/2014/main" id="{00000000-0008-0000-0500-00008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06" name="Text Box 618">
          <a:extLst>
            <a:ext uri="{FF2B5EF4-FFF2-40B4-BE49-F238E27FC236}">
              <a16:creationId xmlns:a16="http://schemas.microsoft.com/office/drawing/2014/main" id="{00000000-0008-0000-0500-00008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07" name="Text Box 619">
          <a:extLst>
            <a:ext uri="{FF2B5EF4-FFF2-40B4-BE49-F238E27FC236}">
              <a16:creationId xmlns:a16="http://schemas.microsoft.com/office/drawing/2014/main" id="{00000000-0008-0000-0500-00008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08" name="Text Box 620">
          <a:extLst>
            <a:ext uri="{FF2B5EF4-FFF2-40B4-BE49-F238E27FC236}">
              <a16:creationId xmlns:a16="http://schemas.microsoft.com/office/drawing/2014/main" id="{00000000-0008-0000-0500-00008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09" name="Text Box 621">
          <a:extLst>
            <a:ext uri="{FF2B5EF4-FFF2-40B4-BE49-F238E27FC236}">
              <a16:creationId xmlns:a16="http://schemas.microsoft.com/office/drawing/2014/main" id="{00000000-0008-0000-0500-00008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10" name="Text Box 622">
          <a:extLst>
            <a:ext uri="{FF2B5EF4-FFF2-40B4-BE49-F238E27FC236}">
              <a16:creationId xmlns:a16="http://schemas.microsoft.com/office/drawing/2014/main" id="{00000000-0008-0000-0500-00008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11" name="Text Box 623">
          <a:extLst>
            <a:ext uri="{FF2B5EF4-FFF2-40B4-BE49-F238E27FC236}">
              <a16:creationId xmlns:a16="http://schemas.microsoft.com/office/drawing/2014/main" id="{00000000-0008-0000-0500-00008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12" name="Text Box 624">
          <a:extLst>
            <a:ext uri="{FF2B5EF4-FFF2-40B4-BE49-F238E27FC236}">
              <a16:creationId xmlns:a16="http://schemas.microsoft.com/office/drawing/2014/main" id="{00000000-0008-0000-0500-00008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13" name="Text Box 625">
          <a:extLst>
            <a:ext uri="{FF2B5EF4-FFF2-40B4-BE49-F238E27FC236}">
              <a16:creationId xmlns:a16="http://schemas.microsoft.com/office/drawing/2014/main" id="{00000000-0008-0000-0500-00008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14" name="Text Box 626">
          <a:extLst>
            <a:ext uri="{FF2B5EF4-FFF2-40B4-BE49-F238E27FC236}">
              <a16:creationId xmlns:a16="http://schemas.microsoft.com/office/drawing/2014/main" id="{00000000-0008-0000-0500-00008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15" name="Text Box 627">
          <a:extLst>
            <a:ext uri="{FF2B5EF4-FFF2-40B4-BE49-F238E27FC236}">
              <a16:creationId xmlns:a16="http://schemas.microsoft.com/office/drawing/2014/main" id="{00000000-0008-0000-0500-00008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16" name="Text Box 628">
          <a:extLst>
            <a:ext uri="{FF2B5EF4-FFF2-40B4-BE49-F238E27FC236}">
              <a16:creationId xmlns:a16="http://schemas.microsoft.com/office/drawing/2014/main" id="{00000000-0008-0000-0500-00009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17" name="Text Box 629">
          <a:extLst>
            <a:ext uri="{FF2B5EF4-FFF2-40B4-BE49-F238E27FC236}">
              <a16:creationId xmlns:a16="http://schemas.microsoft.com/office/drawing/2014/main" id="{00000000-0008-0000-0500-00009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18" name="Text Box 630">
          <a:extLst>
            <a:ext uri="{FF2B5EF4-FFF2-40B4-BE49-F238E27FC236}">
              <a16:creationId xmlns:a16="http://schemas.microsoft.com/office/drawing/2014/main" id="{00000000-0008-0000-0500-00009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19" name="Text Box 631">
          <a:extLst>
            <a:ext uri="{FF2B5EF4-FFF2-40B4-BE49-F238E27FC236}">
              <a16:creationId xmlns:a16="http://schemas.microsoft.com/office/drawing/2014/main" id="{00000000-0008-0000-0500-00009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20" name="Text Box 632">
          <a:extLst>
            <a:ext uri="{FF2B5EF4-FFF2-40B4-BE49-F238E27FC236}">
              <a16:creationId xmlns:a16="http://schemas.microsoft.com/office/drawing/2014/main" id="{00000000-0008-0000-0500-00009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21" name="Text Box 633">
          <a:extLst>
            <a:ext uri="{FF2B5EF4-FFF2-40B4-BE49-F238E27FC236}">
              <a16:creationId xmlns:a16="http://schemas.microsoft.com/office/drawing/2014/main" id="{00000000-0008-0000-0500-00009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22" name="Text Box 634">
          <a:extLst>
            <a:ext uri="{FF2B5EF4-FFF2-40B4-BE49-F238E27FC236}">
              <a16:creationId xmlns:a16="http://schemas.microsoft.com/office/drawing/2014/main" id="{00000000-0008-0000-0500-00009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23" name="Text Box 3649">
          <a:extLst>
            <a:ext uri="{FF2B5EF4-FFF2-40B4-BE49-F238E27FC236}">
              <a16:creationId xmlns:a16="http://schemas.microsoft.com/office/drawing/2014/main" id="{00000000-0008-0000-0500-00009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24" name="Text Box 3650">
          <a:extLst>
            <a:ext uri="{FF2B5EF4-FFF2-40B4-BE49-F238E27FC236}">
              <a16:creationId xmlns:a16="http://schemas.microsoft.com/office/drawing/2014/main" id="{00000000-0008-0000-0500-00009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25" name="Text Box 3651">
          <a:extLst>
            <a:ext uri="{FF2B5EF4-FFF2-40B4-BE49-F238E27FC236}">
              <a16:creationId xmlns:a16="http://schemas.microsoft.com/office/drawing/2014/main" id="{00000000-0008-0000-0500-00009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26" name="Text Box 3652">
          <a:extLst>
            <a:ext uri="{FF2B5EF4-FFF2-40B4-BE49-F238E27FC236}">
              <a16:creationId xmlns:a16="http://schemas.microsoft.com/office/drawing/2014/main" id="{00000000-0008-0000-0500-00009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27" name="Text Box 3653">
          <a:extLst>
            <a:ext uri="{FF2B5EF4-FFF2-40B4-BE49-F238E27FC236}">
              <a16:creationId xmlns:a16="http://schemas.microsoft.com/office/drawing/2014/main" id="{00000000-0008-0000-0500-00009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28" name="Text Box 3654">
          <a:extLst>
            <a:ext uri="{FF2B5EF4-FFF2-40B4-BE49-F238E27FC236}">
              <a16:creationId xmlns:a16="http://schemas.microsoft.com/office/drawing/2014/main" id="{00000000-0008-0000-0500-00009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29" name="Text Box 3655">
          <a:extLst>
            <a:ext uri="{FF2B5EF4-FFF2-40B4-BE49-F238E27FC236}">
              <a16:creationId xmlns:a16="http://schemas.microsoft.com/office/drawing/2014/main" id="{00000000-0008-0000-0500-00009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30" name="Text Box 3656">
          <a:extLst>
            <a:ext uri="{FF2B5EF4-FFF2-40B4-BE49-F238E27FC236}">
              <a16:creationId xmlns:a16="http://schemas.microsoft.com/office/drawing/2014/main" id="{00000000-0008-0000-0500-00009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31" name="Text Box 3657">
          <a:extLst>
            <a:ext uri="{FF2B5EF4-FFF2-40B4-BE49-F238E27FC236}">
              <a16:creationId xmlns:a16="http://schemas.microsoft.com/office/drawing/2014/main" id="{00000000-0008-0000-0500-00009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32" name="Text Box 3658">
          <a:extLst>
            <a:ext uri="{FF2B5EF4-FFF2-40B4-BE49-F238E27FC236}">
              <a16:creationId xmlns:a16="http://schemas.microsoft.com/office/drawing/2014/main" id="{00000000-0008-0000-0500-0000A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33" name="Text Box 3659">
          <a:extLst>
            <a:ext uri="{FF2B5EF4-FFF2-40B4-BE49-F238E27FC236}">
              <a16:creationId xmlns:a16="http://schemas.microsoft.com/office/drawing/2014/main" id="{00000000-0008-0000-0500-0000A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34" name="Text Box 3660">
          <a:extLst>
            <a:ext uri="{FF2B5EF4-FFF2-40B4-BE49-F238E27FC236}">
              <a16:creationId xmlns:a16="http://schemas.microsoft.com/office/drawing/2014/main" id="{00000000-0008-0000-0500-0000A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35" name="Text Box 3661">
          <a:extLst>
            <a:ext uri="{FF2B5EF4-FFF2-40B4-BE49-F238E27FC236}">
              <a16:creationId xmlns:a16="http://schemas.microsoft.com/office/drawing/2014/main" id="{00000000-0008-0000-0500-0000A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36" name="Text Box 3662">
          <a:extLst>
            <a:ext uri="{FF2B5EF4-FFF2-40B4-BE49-F238E27FC236}">
              <a16:creationId xmlns:a16="http://schemas.microsoft.com/office/drawing/2014/main" id="{00000000-0008-0000-0500-0000A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37" name="Text Box 3663">
          <a:extLst>
            <a:ext uri="{FF2B5EF4-FFF2-40B4-BE49-F238E27FC236}">
              <a16:creationId xmlns:a16="http://schemas.microsoft.com/office/drawing/2014/main" id="{00000000-0008-0000-0500-0000A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38" name="Text Box 3664">
          <a:extLst>
            <a:ext uri="{FF2B5EF4-FFF2-40B4-BE49-F238E27FC236}">
              <a16:creationId xmlns:a16="http://schemas.microsoft.com/office/drawing/2014/main" id="{00000000-0008-0000-0500-0000A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39" name="Text Box 3665">
          <a:extLst>
            <a:ext uri="{FF2B5EF4-FFF2-40B4-BE49-F238E27FC236}">
              <a16:creationId xmlns:a16="http://schemas.microsoft.com/office/drawing/2014/main" id="{00000000-0008-0000-0500-0000A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40" name="Text Box 3666">
          <a:extLst>
            <a:ext uri="{FF2B5EF4-FFF2-40B4-BE49-F238E27FC236}">
              <a16:creationId xmlns:a16="http://schemas.microsoft.com/office/drawing/2014/main" id="{00000000-0008-0000-0500-0000A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41" name="Text Box 3667">
          <a:extLst>
            <a:ext uri="{FF2B5EF4-FFF2-40B4-BE49-F238E27FC236}">
              <a16:creationId xmlns:a16="http://schemas.microsoft.com/office/drawing/2014/main" id="{00000000-0008-0000-0500-0000A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42" name="Text Box 3668">
          <a:extLst>
            <a:ext uri="{FF2B5EF4-FFF2-40B4-BE49-F238E27FC236}">
              <a16:creationId xmlns:a16="http://schemas.microsoft.com/office/drawing/2014/main" id="{00000000-0008-0000-0500-0000A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43" name="Text Box 3669">
          <a:extLst>
            <a:ext uri="{FF2B5EF4-FFF2-40B4-BE49-F238E27FC236}">
              <a16:creationId xmlns:a16="http://schemas.microsoft.com/office/drawing/2014/main" id="{00000000-0008-0000-0500-0000A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44" name="Text Box 3670">
          <a:extLst>
            <a:ext uri="{FF2B5EF4-FFF2-40B4-BE49-F238E27FC236}">
              <a16:creationId xmlns:a16="http://schemas.microsoft.com/office/drawing/2014/main" id="{00000000-0008-0000-0500-0000A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45" name="Text Box 3671">
          <a:extLst>
            <a:ext uri="{FF2B5EF4-FFF2-40B4-BE49-F238E27FC236}">
              <a16:creationId xmlns:a16="http://schemas.microsoft.com/office/drawing/2014/main" id="{00000000-0008-0000-0500-0000A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46" name="Text Box 3672">
          <a:extLst>
            <a:ext uri="{FF2B5EF4-FFF2-40B4-BE49-F238E27FC236}">
              <a16:creationId xmlns:a16="http://schemas.microsoft.com/office/drawing/2014/main" id="{00000000-0008-0000-0500-0000A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47" name="Text Box 3673">
          <a:extLst>
            <a:ext uri="{FF2B5EF4-FFF2-40B4-BE49-F238E27FC236}">
              <a16:creationId xmlns:a16="http://schemas.microsoft.com/office/drawing/2014/main" id="{00000000-0008-0000-0500-0000A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48" name="Text Box 3674">
          <a:extLst>
            <a:ext uri="{FF2B5EF4-FFF2-40B4-BE49-F238E27FC236}">
              <a16:creationId xmlns:a16="http://schemas.microsoft.com/office/drawing/2014/main" id="{00000000-0008-0000-0500-0000B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49" name="Text Box 3675">
          <a:extLst>
            <a:ext uri="{FF2B5EF4-FFF2-40B4-BE49-F238E27FC236}">
              <a16:creationId xmlns:a16="http://schemas.microsoft.com/office/drawing/2014/main" id="{00000000-0008-0000-0500-0000B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50" name="Text Box 3676">
          <a:extLst>
            <a:ext uri="{FF2B5EF4-FFF2-40B4-BE49-F238E27FC236}">
              <a16:creationId xmlns:a16="http://schemas.microsoft.com/office/drawing/2014/main" id="{00000000-0008-0000-0500-0000B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51" name="Text Box 3677">
          <a:extLst>
            <a:ext uri="{FF2B5EF4-FFF2-40B4-BE49-F238E27FC236}">
              <a16:creationId xmlns:a16="http://schemas.microsoft.com/office/drawing/2014/main" id="{00000000-0008-0000-0500-0000B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52" name="Text Box 3678">
          <a:extLst>
            <a:ext uri="{FF2B5EF4-FFF2-40B4-BE49-F238E27FC236}">
              <a16:creationId xmlns:a16="http://schemas.microsoft.com/office/drawing/2014/main" id="{00000000-0008-0000-0500-0000B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53" name="Text Box 3679">
          <a:extLst>
            <a:ext uri="{FF2B5EF4-FFF2-40B4-BE49-F238E27FC236}">
              <a16:creationId xmlns:a16="http://schemas.microsoft.com/office/drawing/2014/main" id="{00000000-0008-0000-0500-0000B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54" name="Text Box 3680">
          <a:extLst>
            <a:ext uri="{FF2B5EF4-FFF2-40B4-BE49-F238E27FC236}">
              <a16:creationId xmlns:a16="http://schemas.microsoft.com/office/drawing/2014/main" id="{00000000-0008-0000-0500-0000B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55" name="Text Box 3681">
          <a:extLst>
            <a:ext uri="{FF2B5EF4-FFF2-40B4-BE49-F238E27FC236}">
              <a16:creationId xmlns:a16="http://schemas.microsoft.com/office/drawing/2014/main" id="{00000000-0008-0000-0500-0000B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56" name="Text Box 3682">
          <a:extLst>
            <a:ext uri="{FF2B5EF4-FFF2-40B4-BE49-F238E27FC236}">
              <a16:creationId xmlns:a16="http://schemas.microsoft.com/office/drawing/2014/main" id="{00000000-0008-0000-0500-0000B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57" name="Text Box 3683">
          <a:extLst>
            <a:ext uri="{FF2B5EF4-FFF2-40B4-BE49-F238E27FC236}">
              <a16:creationId xmlns:a16="http://schemas.microsoft.com/office/drawing/2014/main" id="{00000000-0008-0000-0500-0000B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58" name="Text Box 3684">
          <a:extLst>
            <a:ext uri="{FF2B5EF4-FFF2-40B4-BE49-F238E27FC236}">
              <a16:creationId xmlns:a16="http://schemas.microsoft.com/office/drawing/2014/main" id="{00000000-0008-0000-0500-0000B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59" name="Text Box 3685">
          <a:extLst>
            <a:ext uri="{FF2B5EF4-FFF2-40B4-BE49-F238E27FC236}">
              <a16:creationId xmlns:a16="http://schemas.microsoft.com/office/drawing/2014/main" id="{00000000-0008-0000-0500-0000B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60" name="Text Box 3686">
          <a:extLst>
            <a:ext uri="{FF2B5EF4-FFF2-40B4-BE49-F238E27FC236}">
              <a16:creationId xmlns:a16="http://schemas.microsoft.com/office/drawing/2014/main" id="{00000000-0008-0000-0500-0000B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61" name="Text Box 3687">
          <a:extLst>
            <a:ext uri="{FF2B5EF4-FFF2-40B4-BE49-F238E27FC236}">
              <a16:creationId xmlns:a16="http://schemas.microsoft.com/office/drawing/2014/main" id="{00000000-0008-0000-0500-0000B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62" name="Text Box 3688">
          <a:extLst>
            <a:ext uri="{FF2B5EF4-FFF2-40B4-BE49-F238E27FC236}">
              <a16:creationId xmlns:a16="http://schemas.microsoft.com/office/drawing/2014/main" id="{00000000-0008-0000-0500-0000B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63" name="Text Box 3689">
          <a:extLst>
            <a:ext uri="{FF2B5EF4-FFF2-40B4-BE49-F238E27FC236}">
              <a16:creationId xmlns:a16="http://schemas.microsoft.com/office/drawing/2014/main" id="{00000000-0008-0000-0500-0000B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64" name="Text Box 3690">
          <a:extLst>
            <a:ext uri="{FF2B5EF4-FFF2-40B4-BE49-F238E27FC236}">
              <a16:creationId xmlns:a16="http://schemas.microsoft.com/office/drawing/2014/main" id="{00000000-0008-0000-0500-0000C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65" name="Text Box 3691">
          <a:extLst>
            <a:ext uri="{FF2B5EF4-FFF2-40B4-BE49-F238E27FC236}">
              <a16:creationId xmlns:a16="http://schemas.microsoft.com/office/drawing/2014/main" id="{00000000-0008-0000-0500-0000C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66" name="Text Box 3692">
          <a:extLst>
            <a:ext uri="{FF2B5EF4-FFF2-40B4-BE49-F238E27FC236}">
              <a16:creationId xmlns:a16="http://schemas.microsoft.com/office/drawing/2014/main" id="{00000000-0008-0000-0500-0000C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67" name="Text Box 3693">
          <a:extLst>
            <a:ext uri="{FF2B5EF4-FFF2-40B4-BE49-F238E27FC236}">
              <a16:creationId xmlns:a16="http://schemas.microsoft.com/office/drawing/2014/main" id="{00000000-0008-0000-0500-0000C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68" name="Text Box 3694">
          <a:extLst>
            <a:ext uri="{FF2B5EF4-FFF2-40B4-BE49-F238E27FC236}">
              <a16:creationId xmlns:a16="http://schemas.microsoft.com/office/drawing/2014/main" id="{00000000-0008-0000-0500-0000C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69" name="Text Box 3695">
          <a:extLst>
            <a:ext uri="{FF2B5EF4-FFF2-40B4-BE49-F238E27FC236}">
              <a16:creationId xmlns:a16="http://schemas.microsoft.com/office/drawing/2014/main" id="{00000000-0008-0000-0500-0000C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70" name="Text Box 3696">
          <a:extLst>
            <a:ext uri="{FF2B5EF4-FFF2-40B4-BE49-F238E27FC236}">
              <a16:creationId xmlns:a16="http://schemas.microsoft.com/office/drawing/2014/main" id="{00000000-0008-0000-0500-0000C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71" name="Text Box 3697">
          <a:extLst>
            <a:ext uri="{FF2B5EF4-FFF2-40B4-BE49-F238E27FC236}">
              <a16:creationId xmlns:a16="http://schemas.microsoft.com/office/drawing/2014/main" id="{00000000-0008-0000-0500-0000C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72" name="Text Box 3698">
          <a:extLst>
            <a:ext uri="{FF2B5EF4-FFF2-40B4-BE49-F238E27FC236}">
              <a16:creationId xmlns:a16="http://schemas.microsoft.com/office/drawing/2014/main" id="{00000000-0008-0000-0500-0000C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73" name="Text Box 3699">
          <a:extLst>
            <a:ext uri="{FF2B5EF4-FFF2-40B4-BE49-F238E27FC236}">
              <a16:creationId xmlns:a16="http://schemas.microsoft.com/office/drawing/2014/main" id="{00000000-0008-0000-0500-0000C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74" name="Text Box 3700">
          <a:extLst>
            <a:ext uri="{FF2B5EF4-FFF2-40B4-BE49-F238E27FC236}">
              <a16:creationId xmlns:a16="http://schemas.microsoft.com/office/drawing/2014/main" id="{00000000-0008-0000-0500-0000C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75" name="Text Box 3701">
          <a:extLst>
            <a:ext uri="{FF2B5EF4-FFF2-40B4-BE49-F238E27FC236}">
              <a16:creationId xmlns:a16="http://schemas.microsoft.com/office/drawing/2014/main" id="{00000000-0008-0000-0500-0000C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76" name="Text Box 3702">
          <a:extLst>
            <a:ext uri="{FF2B5EF4-FFF2-40B4-BE49-F238E27FC236}">
              <a16:creationId xmlns:a16="http://schemas.microsoft.com/office/drawing/2014/main" id="{00000000-0008-0000-0500-0000C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77" name="Text Box 3703">
          <a:extLst>
            <a:ext uri="{FF2B5EF4-FFF2-40B4-BE49-F238E27FC236}">
              <a16:creationId xmlns:a16="http://schemas.microsoft.com/office/drawing/2014/main" id="{00000000-0008-0000-0500-0000C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78" name="Text Box 3704">
          <a:extLst>
            <a:ext uri="{FF2B5EF4-FFF2-40B4-BE49-F238E27FC236}">
              <a16:creationId xmlns:a16="http://schemas.microsoft.com/office/drawing/2014/main" id="{00000000-0008-0000-0500-0000C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79" name="Text Box 3705">
          <a:extLst>
            <a:ext uri="{FF2B5EF4-FFF2-40B4-BE49-F238E27FC236}">
              <a16:creationId xmlns:a16="http://schemas.microsoft.com/office/drawing/2014/main" id="{00000000-0008-0000-0500-0000C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80" name="Text Box 3706">
          <a:extLst>
            <a:ext uri="{FF2B5EF4-FFF2-40B4-BE49-F238E27FC236}">
              <a16:creationId xmlns:a16="http://schemas.microsoft.com/office/drawing/2014/main" id="{00000000-0008-0000-0500-0000D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81" name="Text Box 3707">
          <a:extLst>
            <a:ext uri="{FF2B5EF4-FFF2-40B4-BE49-F238E27FC236}">
              <a16:creationId xmlns:a16="http://schemas.microsoft.com/office/drawing/2014/main" id="{00000000-0008-0000-0500-0000D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82" name="Text Box 3708">
          <a:extLst>
            <a:ext uri="{FF2B5EF4-FFF2-40B4-BE49-F238E27FC236}">
              <a16:creationId xmlns:a16="http://schemas.microsoft.com/office/drawing/2014/main" id="{00000000-0008-0000-0500-0000D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83" name="Text Box 3709">
          <a:extLst>
            <a:ext uri="{FF2B5EF4-FFF2-40B4-BE49-F238E27FC236}">
              <a16:creationId xmlns:a16="http://schemas.microsoft.com/office/drawing/2014/main" id="{00000000-0008-0000-0500-0000D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84" name="Text Box 3710">
          <a:extLst>
            <a:ext uri="{FF2B5EF4-FFF2-40B4-BE49-F238E27FC236}">
              <a16:creationId xmlns:a16="http://schemas.microsoft.com/office/drawing/2014/main" id="{00000000-0008-0000-0500-0000D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85" name="Text Box 3711">
          <a:extLst>
            <a:ext uri="{FF2B5EF4-FFF2-40B4-BE49-F238E27FC236}">
              <a16:creationId xmlns:a16="http://schemas.microsoft.com/office/drawing/2014/main" id="{00000000-0008-0000-0500-0000D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86" name="Text Box 3712">
          <a:extLst>
            <a:ext uri="{FF2B5EF4-FFF2-40B4-BE49-F238E27FC236}">
              <a16:creationId xmlns:a16="http://schemas.microsoft.com/office/drawing/2014/main" id="{00000000-0008-0000-0500-0000D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87" name="Text Box 3713">
          <a:extLst>
            <a:ext uri="{FF2B5EF4-FFF2-40B4-BE49-F238E27FC236}">
              <a16:creationId xmlns:a16="http://schemas.microsoft.com/office/drawing/2014/main" id="{00000000-0008-0000-0500-0000D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88" name="Text Box 3714">
          <a:extLst>
            <a:ext uri="{FF2B5EF4-FFF2-40B4-BE49-F238E27FC236}">
              <a16:creationId xmlns:a16="http://schemas.microsoft.com/office/drawing/2014/main" id="{00000000-0008-0000-0500-0000D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89" name="Text Box 3715">
          <a:extLst>
            <a:ext uri="{FF2B5EF4-FFF2-40B4-BE49-F238E27FC236}">
              <a16:creationId xmlns:a16="http://schemas.microsoft.com/office/drawing/2014/main" id="{00000000-0008-0000-0500-0000D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90" name="Text Box 3716">
          <a:extLst>
            <a:ext uri="{FF2B5EF4-FFF2-40B4-BE49-F238E27FC236}">
              <a16:creationId xmlns:a16="http://schemas.microsoft.com/office/drawing/2014/main" id="{00000000-0008-0000-0500-0000D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91" name="Text Box 3717">
          <a:extLst>
            <a:ext uri="{FF2B5EF4-FFF2-40B4-BE49-F238E27FC236}">
              <a16:creationId xmlns:a16="http://schemas.microsoft.com/office/drawing/2014/main" id="{00000000-0008-0000-0500-0000D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92" name="Text Box 3718">
          <a:extLst>
            <a:ext uri="{FF2B5EF4-FFF2-40B4-BE49-F238E27FC236}">
              <a16:creationId xmlns:a16="http://schemas.microsoft.com/office/drawing/2014/main" id="{00000000-0008-0000-0500-0000D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93" name="Text Box 3719">
          <a:extLst>
            <a:ext uri="{FF2B5EF4-FFF2-40B4-BE49-F238E27FC236}">
              <a16:creationId xmlns:a16="http://schemas.microsoft.com/office/drawing/2014/main" id="{00000000-0008-0000-0500-0000D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94" name="Text Box 3720">
          <a:extLst>
            <a:ext uri="{FF2B5EF4-FFF2-40B4-BE49-F238E27FC236}">
              <a16:creationId xmlns:a16="http://schemas.microsoft.com/office/drawing/2014/main" id="{00000000-0008-0000-0500-0000D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95" name="Text Box 3721">
          <a:extLst>
            <a:ext uri="{FF2B5EF4-FFF2-40B4-BE49-F238E27FC236}">
              <a16:creationId xmlns:a16="http://schemas.microsoft.com/office/drawing/2014/main" id="{00000000-0008-0000-0500-0000D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96" name="Text Box 3722">
          <a:extLst>
            <a:ext uri="{FF2B5EF4-FFF2-40B4-BE49-F238E27FC236}">
              <a16:creationId xmlns:a16="http://schemas.microsoft.com/office/drawing/2014/main" id="{00000000-0008-0000-0500-0000E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97" name="Text Box 3723">
          <a:extLst>
            <a:ext uri="{FF2B5EF4-FFF2-40B4-BE49-F238E27FC236}">
              <a16:creationId xmlns:a16="http://schemas.microsoft.com/office/drawing/2014/main" id="{00000000-0008-0000-0500-0000E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98" name="Text Box 3724">
          <a:extLst>
            <a:ext uri="{FF2B5EF4-FFF2-40B4-BE49-F238E27FC236}">
              <a16:creationId xmlns:a16="http://schemas.microsoft.com/office/drawing/2014/main" id="{00000000-0008-0000-0500-0000E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499" name="Text Box 3725">
          <a:extLst>
            <a:ext uri="{FF2B5EF4-FFF2-40B4-BE49-F238E27FC236}">
              <a16:creationId xmlns:a16="http://schemas.microsoft.com/office/drawing/2014/main" id="{00000000-0008-0000-0500-0000E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00" name="Text Box 3726">
          <a:extLst>
            <a:ext uri="{FF2B5EF4-FFF2-40B4-BE49-F238E27FC236}">
              <a16:creationId xmlns:a16="http://schemas.microsoft.com/office/drawing/2014/main" id="{00000000-0008-0000-0500-0000E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01" name="Text Box 3727">
          <a:extLst>
            <a:ext uri="{FF2B5EF4-FFF2-40B4-BE49-F238E27FC236}">
              <a16:creationId xmlns:a16="http://schemas.microsoft.com/office/drawing/2014/main" id="{00000000-0008-0000-0500-0000E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02" name="Text Box 3728">
          <a:extLst>
            <a:ext uri="{FF2B5EF4-FFF2-40B4-BE49-F238E27FC236}">
              <a16:creationId xmlns:a16="http://schemas.microsoft.com/office/drawing/2014/main" id="{00000000-0008-0000-0500-0000E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03" name="Text Box 3729">
          <a:extLst>
            <a:ext uri="{FF2B5EF4-FFF2-40B4-BE49-F238E27FC236}">
              <a16:creationId xmlns:a16="http://schemas.microsoft.com/office/drawing/2014/main" id="{00000000-0008-0000-0500-0000E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04" name="Text Box 3730">
          <a:extLst>
            <a:ext uri="{FF2B5EF4-FFF2-40B4-BE49-F238E27FC236}">
              <a16:creationId xmlns:a16="http://schemas.microsoft.com/office/drawing/2014/main" id="{00000000-0008-0000-0500-0000E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05" name="Text Box 3731">
          <a:extLst>
            <a:ext uri="{FF2B5EF4-FFF2-40B4-BE49-F238E27FC236}">
              <a16:creationId xmlns:a16="http://schemas.microsoft.com/office/drawing/2014/main" id="{00000000-0008-0000-0500-0000E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06" name="Text Box 3732">
          <a:extLst>
            <a:ext uri="{FF2B5EF4-FFF2-40B4-BE49-F238E27FC236}">
              <a16:creationId xmlns:a16="http://schemas.microsoft.com/office/drawing/2014/main" id="{00000000-0008-0000-0500-0000E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07" name="Text Box 3733">
          <a:extLst>
            <a:ext uri="{FF2B5EF4-FFF2-40B4-BE49-F238E27FC236}">
              <a16:creationId xmlns:a16="http://schemas.microsoft.com/office/drawing/2014/main" id="{00000000-0008-0000-0500-0000E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08" name="Text Box 3734">
          <a:extLst>
            <a:ext uri="{FF2B5EF4-FFF2-40B4-BE49-F238E27FC236}">
              <a16:creationId xmlns:a16="http://schemas.microsoft.com/office/drawing/2014/main" id="{00000000-0008-0000-0500-0000E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09" name="Text Box 3735">
          <a:extLst>
            <a:ext uri="{FF2B5EF4-FFF2-40B4-BE49-F238E27FC236}">
              <a16:creationId xmlns:a16="http://schemas.microsoft.com/office/drawing/2014/main" id="{00000000-0008-0000-0500-0000E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10" name="Text Box 3736">
          <a:extLst>
            <a:ext uri="{FF2B5EF4-FFF2-40B4-BE49-F238E27FC236}">
              <a16:creationId xmlns:a16="http://schemas.microsoft.com/office/drawing/2014/main" id="{00000000-0008-0000-0500-0000E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11" name="Text Box 3737">
          <a:extLst>
            <a:ext uri="{FF2B5EF4-FFF2-40B4-BE49-F238E27FC236}">
              <a16:creationId xmlns:a16="http://schemas.microsoft.com/office/drawing/2014/main" id="{00000000-0008-0000-0500-0000E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12" name="Text Box 3738">
          <a:extLst>
            <a:ext uri="{FF2B5EF4-FFF2-40B4-BE49-F238E27FC236}">
              <a16:creationId xmlns:a16="http://schemas.microsoft.com/office/drawing/2014/main" id="{00000000-0008-0000-0500-0000F0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13" name="Text Box 3739">
          <a:extLst>
            <a:ext uri="{FF2B5EF4-FFF2-40B4-BE49-F238E27FC236}">
              <a16:creationId xmlns:a16="http://schemas.microsoft.com/office/drawing/2014/main" id="{00000000-0008-0000-0500-0000F1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14" name="Text Box 3740">
          <a:extLst>
            <a:ext uri="{FF2B5EF4-FFF2-40B4-BE49-F238E27FC236}">
              <a16:creationId xmlns:a16="http://schemas.microsoft.com/office/drawing/2014/main" id="{00000000-0008-0000-0500-0000F2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15" name="Text Box 3741">
          <a:extLst>
            <a:ext uri="{FF2B5EF4-FFF2-40B4-BE49-F238E27FC236}">
              <a16:creationId xmlns:a16="http://schemas.microsoft.com/office/drawing/2014/main" id="{00000000-0008-0000-0500-0000F3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16" name="Text Box 3742">
          <a:extLst>
            <a:ext uri="{FF2B5EF4-FFF2-40B4-BE49-F238E27FC236}">
              <a16:creationId xmlns:a16="http://schemas.microsoft.com/office/drawing/2014/main" id="{00000000-0008-0000-0500-0000F4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17" name="Text Box 3743">
          <a:extLst>
            <a:ext uri="{FF2B5EF4-FFF2-40B4-BE49-F238E27FC236}">
              <a16:creationId xmlns:a16="http://schemas.microsoft.com/office/drawing/2014/main" id="{00000000-0008-0000-0500-0000F5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18" name="Text Box 3744">
          <a:extLst>
            <a:ext uri="{FF2B5EF4-FFF2-40B4-BE49-F238E27FC236}">
              <a16:creationId xmlns:a16="http://schemas.microsoft.com/office/drawing/2014/main" id="{00000000-0008-0000-0500-0000F6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19" name="Text Box 3745">
          <a:extLst>
            <a:ext uri="{FF2B5EF4-FFF2-40B4-BE49-F238E27FC236}">
              <a16:creationId xmlns:a16="http://schemas.microsoft.com/office/drawing/2014/main" id="{00000000-0008-0000-0500-0000F7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20" name="Text Box 3746">
          <a:extLst>
            <a:ext uri="{FF2B5EF4-FFF2-40B4-BE49-F238E27FC236}">
              <a16:creationId xmlns:a16="http://schemas.microsoft.com/office/drawing/2014/main" id="{00000000-0008-0000-0500-0000F8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21" name="Text Box 3747">
          <a:extLst>
            <a:ext uri="{FF2B5EF4-FFF2-40B4-BE49-F238E27FC236}">
              <a16:creationId xmlns:a16="http://schemas.microsoft.com/office/drawing/2014/main" id="{00000000-0008-0000-0500-0000F9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22" name="Text Box 3748">
          <a:extLst>
            <a:ext uri="{FF2B5EF4-FFF2-40B4-BE49-F238E27FC236}">
              <a16:creationId xmlns:a16="http://schemas.microsoft.com/office/drawing/2014/main" id="{00000000-0008-0000-0500-0000FA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23" name="Text Box 3749">
          <a:extLst>
            <a:ext uri="{FF2B5EF4-FFF2-40B4-BE49-F238E27FC236}">
              <a16:creationId xmlns:a16="http://schemas.microsoft.com/office/drawing/2014/main" id="{00000000-0008-0000-0500-0000FB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24" name="Text Box 3750">
          <a:extLst>
            <a:ext uri="{FF2B5EF4-FFF2-40B4-BE49-F238E27FC236}">
              <a16:creationId xmlns:a16="http://schemas.microsoft.com/office/drawing/2014/main" id="{00000000-0008-0000-0500-0000FC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25" name="Text Box 3751">
          <a:extLst>
            <a:ext uri="{FF2B5EF4-FFF2-40B4-BE49-F238E27FC236}">
              <a16:creationId xmlns:a16="http://schemas.microsoft.com/office/drawing/2014/main" id="{00000000-0008-0000-0500-0000FD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26" name="Text Box 3752">
          <a:extLst>
            <a:ext uri="{FF2B5EF4-FFF2-40B4-BE49-F238E27FC236}">
              <a16:creationId xmlns:a16="http://schemas.microsoft.com/office/drawing/2014/main" id="{00000000-0008-0000-0500-0000FE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27" name="Text Box 3753">
          <a:extLst>
            <a:ext uri="{FF2B5EF4-FFF2-40B4-BE49-F238E27FC236}">
              <a16:creationId xmlns:a16="http://schemas.microsoft.com/office/drawing/2014/main" id="{00000000-0008-0000-0500-0000FF62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28" name="Text Box 3754">
          <a:extLst>
            <a:ext uri="{FF2B5EF4-FFF2-40B4-BE49-F238E27FC236}">
              <a16:creationId xmlns:a16="http://schemas.microsoft.com/office/drawing/2014/main" id="{00000000-0008-0000-0500-000000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29" name="Text Box 3755">
          <a:extLst>
            <a:ext uri="{FF2B5EF4-FFF2-40B4-BE49-F238E27FC236}">
              <a16:creationId xmlns:a16="http://schemas.microsoft.com/office/drawing/2014/main" id="{00000000-0008-0000-0500-000001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30" name="Text Box 3756">
          <a:extLst>
            <a:ext uri="{FF2B5EF4-FFF2-40B4-BE49-F238E27FC236}">
              <a16:creationId xmlns:a16="http://schemas.microsoft.com/office/drawing/2014/main" id="{00000000-0008-0000-0500-000002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31" name="Text Box 3757">
          <a:extLst>
            <a:ext uri="{FF2B5EF4-FFF2-40B4-BE49-F238E27FC236}">
              <a16:creationId xmlns:a16="http://schemas.microsoft.com/office/drawing/2014/main" id="{00000000-0008-0000-0500-000003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32" name="Text Box 3758">
          <a:extLst>
            <a:ext uri="{FF2B5EF4-FFF2-40B4-BE49-F238E27FC236}">
              <a16:creationId xmlns:a16="http://schemas.microsoft.com/office/drawing/2014/main" id="{00000000-0008-0000-0500-000004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33" name="Text Box 3759">
          <a:extLst>
            <a:ext uri="{FF2B5EF4-FFF2-40B4-BE49-F238E27FC236}">
              <a16:creationId xmlns:a16="http://schemas.microsoft.com/office/drawing/2014/main" id="{00000000-0008-0000-0500-000005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34" name="Text Box 3760">
          <a:extLst>
            <a:ext uri="{FF2B5EF4-FFF2-40B4-BE49-F238E27FC236}">
              <a16:creationId xmlns:a16="http://schemas.microsoft.com/office/drawing/2014/main" id="{00000000-0008-0000-0500-000006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35" name="Text Box 3761">
          <a:extLst>
            <a:ext uri="{FF2B5EF4-FFF2-40B4-BE49-F238E27FC236}">
              <a16:creationId xmlns:a16="http://schemas.microsoft.com/office/drawing/2014/main" id="{00000000-0008-0000-0500-000007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36" name="Text Box 3762">
          <a:extLst>
            <a:ext uri="{FF2B5EF4-FFF2-40B4-BE49-F238E27FC236}">
              <a16:creationId xmlns:a16="http://schemas.microsoft.com/office/drawing/2014/main" id="{00000000-0008-0000-0500-000008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37" name="Text Box 3763">
          <a:extLst>
            <a:ext uri="{FF2B5EF4-FFF2-40B4-BE49-F238E27FC236}">
              <a16:creationId xmlns:a16="http://schemas.microsoft.com/office/drawing/2014/main" id="{00000000-0008-0000-0500-000009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38" name="Text Box 3764">
          <a:extLst>
            <a:ext uri="{FF2B5EF4-FFF2-40B4-BE49-F238E27FC236}">
              <a16:creationId xmlns:a16="http://schemas.microsoft.com/office/drawing/2014/main" id="{00000000-0008-0000-0500-00000A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39" name="Text Box 3765">
          <a:extLst>
            <a:ext uri="{FF2B5EF4-FFF2-40B4-BE49-F238E27FC236}">
              <a16:creationId xmlns:a16="http://schemas.microsoft.com/office/drawing/2014/main" id="{00000000-0008-0000-0500-00000B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40" name="Text Box 3766">
          <a:extLst>
            <a:ext uri="{FF2B5EF4-FFF2-40B4-BE49-F238E27FC236}">
              <a16:creationId xmlns:a16="http://schemas.microsoft.com/office/drawing/2014/main" id="{00000000-0008-0000-0500-00000C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41" name="Text Box 3767">
          <a:extLst>
            <a:ext uri="{FF2B5EF4-FFF2-40B4-BE49-F238E27FC236}">
              <a16:creationId xmlns:a16="http://schemas.microsoft.com/office/drawing/2014/main" id="{00000000-0008-0000-0500-00000D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42" name="Text Box 3768">
          <a:extLst>
            <a:ext uri="{FF2B5EF4-FFF2-40B4-BE49-F238E27FC236}">
              <a16:creationId xmlns:a16="http://schemas.microsoft.com/office/drawing/2014/main" id="{00000000-0008-0000-0500-00000E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43" name="Text Box 3769">
          <a:extLst>
            <a:ext uri="{FF2B5EF4-FFF2-40B4-BE49-F238E27FC236}">
              <a16:creationId xmlns:a16="http://schemas.microsoft.com/office/drawing/2014/main" id="{00000000-0008-0000-0500-00000F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44" name="Text Box 3770">
          <a:extLst>
            <a:ext uri="{FF2B5EF4-FFF2-40B4-BE49-F238E27FC236}">
              <a16:creationId xmlns:a16="http://schemas.microsoft.com/office/drawing/2014/main" id="{00000000-0008-0000-0500-000010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45" name="Text Box 3771">
          <a:extLst>
            <a:ext uri="{FF2B5EF4-FFF2-40B4-BE49-F238E27FC236}">
              <a16:creationId xmlns:a16="http://schemas.microsoft.com/office/drawing/2014/main" id="{00000000-0008-0000-0500-000011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46" name="Text Box 3772">
          <a:extLst>
            <a:ext uri="{FF2B5EF4-FFF2-40B4-BE49-F238E27FC236}">
              <a16:creationId xmlns:a16="http://schemas.microsoft.com/office/drawing/2014/main" id="{00000000-0008-0000-0500-000012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47" name="Text Box 3773">
          <a:extLst>
            <a:ext uri="{FF2B5EF4-FFF2-40B4-BE49-F238E27FC236}">
              <a16:creationId xmlns:a16="http://schemas.microsoft.com/office/drawing/2014/main" id="{00000000-0008-0000-0500-000013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48" name="Text Box 3774">
          <a:extLst>
            <a:ext uri="{FF2B5EF4-FFF2-40B4-BE49-F238E27FC236}">
              <a16:creationId xmlns:a16="http://schemas.microsoft.com/office/drawing/2014/main" id="{00000000-0008-0000-0500-000014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49" name="Text Box 3775">
          <a:extLst>
            <a:ext uri="{FF2B5EF4-FFF2-40B4-BE49-F238E27FC236}">
              <a16:creationId xmlns:a16="http://schemas.microsoft.com/office/drawing/2014/main" id="{00000000-0008-0000-0500-000015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50" name="Text Box 3776">
          <a:extLst>
            <a:ext uri="{FF2B5EF4-FFF2-40B4-BE49-F238E27FC236}">
              <a16:creationId xmlns:a16="http://schemas.microsoft.com/office/drawing/2014/main" id="{00000000-0008-0000-0500-000016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51" name="Text Box 3777">
          <a:extLst>
            <a:ext uri="{FF2B5EF4-FFF2-40B4-BE49-F238E27FC236}">
              <a16:creationId xmlns:a16="http://schemas.microsoft.com/office/drawing/2014/main" id="{00000000-0008-0000-0500-000017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52" name="Text Box 3778">
          <a:extLst>
            <a:ext uri="{FF2B5EF4-FFF2-40B4-BE49-F238E27FC236}">
              <a16:creationId xmlns:a16="http://schemas.microsoft.com/office/drawing/2014/main" id="{00000000-0008-0000-0500-000018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53" name="Text Box 3779">
          <a:extLst>
            <a:ext uri="{FF2B5EF4-FFF2-40B4-BE49-F238E27FC236}">
              <a16:creationId xmlns:a16="http://schemas.microsoft.com/office/drawing/2014/main" id="{00000000-0008-0000-0500-000019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54" name="Text Box 3780">
          <a:extLst>
            <a:ext uri="{FF2B5EF4-FFF2-40B4-BE49-F238E27FC236}">
              <a16:creationId xmlns:a16="http://schemas.microsoft.com/office/drawing/2014/main" id="{00000000-0008-0000-0500-00001A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55" name="Text Box 3781">
          <a:extLst>
            <a:ext uri="{FF2B5EF4-FFF2-40B4-BE49-F238E27FC236}">
              <a16:creationId xmlns:a16="http://schemas.microsoft.com/office/drawing/2014/main" id="{00000000-0008-0000-0500-00001B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56" name="Text Box 3782">
          <a:extLst>
            <a:ext uri="{FF2B5EF4-FFF2-40B4-BE49-F238E27FC236}">
              <a16:creationId xmlns:a16="http://schemas.microsoft.com/office/drawing/2014/main" id="{00000000-0008-0000-0500-00001C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57" name="Text Box 3783">
          <a:extLst>
            <a:ext uri="{FF2B5EF4-FFF2-40B4-BE49-F238E27FC236}">
              <a16:creationId xmlns:a16="http://schemas.microsoft.com/office/drawing/2014/main" id="{00000000-0008-0000-0500-00001D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25</xdr:row>
      <xdr:rowOff>9525</xdr:rowOff>
    </xdr:to>
    <xdr:sp macro="" textlink="">
      <xdr:nvSpPr>
        <xdr:cNvPr id="1270558" name="Text Box 3784">
          <a:extLst>
            <a:ext uri="{FF2B5EF4-FFF2-40B4-BE49-F238E27FC236}">
              <a16:creationId xmlns:a16="http://schemas.microsoft.com/office/drawing/2014/main" id="{00000000-0008-0000-0500-00001E631300}"/>
            </a:ext>
          </a:extLst>
        </xdr:cNvPr>
        <xdr:cNvSpPr txBox="1">
          <a:spLocks noChangeArrowheads="1"/>
        </xdr:cNvSpPr>
      </xdr:nvSpPr>
      <xdr:spPr bwMode="auto">
        <a:xfrm>
          <a:off x="3133725" y="651510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36" name="Text Box 1">
          <a:extLst>
            <a:ext uri="{FF2B5EF4-FFF2-40B4-BE49-F238E27FC236}">
              <a16:creationId xmlns:a16="http://schemas.microsoft.com/office/drawing/2014/main" id="{00000000-0008-0000-0500-0000EC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37" name="Text Box 2">
          <a:extLst>
            <a:ext uri="{FF2B5EF4-FFF2-40B4-BE49-F238E27FC236}">
              <a16:creationId xmlns:a16="http://schemas.microsoft.com/office/drawing/2014/main" id="{00000000-0008-0000-0500-0000ED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38" name="Text Box 3">
          <a:extLst>
            <a:ext uri="{FF2B5EF4-FFF2-40B4-BE49-F238E27FC236}">
              <a16:creationId xmlns:a16="http://schemas.microsoft.com/office/drawing/2014/main" id="{00000000-0008-0000-0500-0000EE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39" name="Text Box 4">
          <a:extLst>
            <a:ext uri="{FF2B5EF4-FFF2-40B4-BE49-F238E27FC236}">
              <a16:creationId xmlns:a16="http://schemas.microsoft.com/office/drawing/2014/main" id="{00000000-0008-0000-0500-0000EF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40" name="Text Box 5">
          <a:extLst>
            <a:ext uri="{FF2B5EF4-FFF2-40B4-BE49-F238E27FC236}">
              <a16:creationId xmlns:a16="http://schemas.microsoft.com/office/drawing/2014/main" id="{00000000-0008-0000-0500-0000F0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41" name="Text Box 6">
          <a:extLst>
            <a:ext uri="{FF2B5EF4-FFF2-40B4-BE49-F238E27FC236}">
              <a16:creationId xmlns:a16="http://schemas.microsoft.com/office/drawing/2014/main" id="{00000000-0008-0000-0500-0000F1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42" name="Text Box 7">
          <a:extLst>
            <a:ext uri="{FF2B5EF4-FFF2-40B4-BE49-F238E27FC236}">
              <a16:creationId xmlns:a16="http://schemas.microsoft.com/office/drawing/2014/main" id="{00000000-0008-0000-0500-0000F2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43" name="Text Box 8">
          <a:extLst>
            <a:ext uri="{FF2B5EF4-FFF2-40B4-BE49-F238E27FC236}">
              <a16:creationId xmlns:a16="http://schemas.microsoft.com/office/drawing/2014/main" id="{00000000-0008-0000-0500-0000F3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44" name="Text Box 9">
          <a:extLst>
            <a:ext uri="{FF2B5EF4-FFF2-40B4-BE49-F238E27FC236}">
              <a16:creationId xmlns:a16="http://schemas.microsoft.com/office/drawing/2014/main" id="{00000000-0008-0000-0500-0000F4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45" name="Text Box 10">
          <a:extLst>
            <a:ext uri="{FF2B5EF4-FFF2-40B4-BE49-F238E27FC236}">
              <a16:creationId xmlns:a16="http://schemas.microsoft.com/office/drawing/2014/main" id="{00000000-0008-0000-0500-0000F5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46" name="Text Box 11">
          <a:extLst>
            <a:ext uri="{FF2B5EF4-FFF2-40B4-BE49-F238E27FC236}">
              <a16:creationId xmlns:a16="http://schemas.microsoft.com/office/drawing/2014/main" id="{00000000-0008-0000-0500-0000F6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47" name="Text Box 12">
          <a:extLst>
            <a:ext uri="{FF2B5EF4-FFF2-40B4-BE49-F238E27FC236}">
              <a16:creationId xmlns:a16="http://schemas.microsoft.com/office/drawing/2014/main" id="{00000000-0008-0000-0500-0000F7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48" name="Text Box 13">
          <a:extLst>
            <a:ext uri="{FF2B5EF4-FFF2-40B4-BE49-F238E27FC236}">
              <a16:creationId xmlns:a16="http://schemas.microsoft.com/office/drawing/2014/main" id="{00000000-0008-0000-0500-0000F8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49" name="Text Box 14">
          <a:extLst>
            <a:ext uri="{FF2B5EF4-FFF2-40B4-BE49-F238E27FC236}">
              <a16:creationId xmlns:a16="http://schemas.microsoft.com/office/drawing/2014/main" id="{00000000-0008-0000-0500-0000F9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50" name="Text Box 15">
          <a:extLst>
            <a:ext uri="{FF2B5EF4-FFF2-40B4-BE49-F238E27FC236}">
              <a16:creationId xmlns:a16="http://schemas.microsoft.com/office/drawing/2014/main" id="{00000000-0008-0000-0500-0000FA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51" name="Text Box 16">
          <a:extLst>
            <a:ext uri="{FF2B5EF4-FFF2-40B4-BE49-F238E27FC236}">
              <a16:creationId xmlns:a16="http://schemas.microsoft.com/office/drawing/2014/main" id="{00000000-0008-0000-0500-0000FB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52" name="Text Box 17">
          <a:extLst>
            <a:ext uri="{FF2B5EF4-FFF2-40B4-BE49-F238E27FC236}">
              <a16:creationId xmlns:a16="http://schemas.microsoft.com/office/drawing/2014/main" id="{00000000-0008-0000-0500-0000FC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53" name="Text Box 18">
          <a:extLst>
            <a:ext uri="{FF2B5EF4-FFF2-40B4-BE49-F238E27FC236}">
              <a16:creationId xmlns:a16="http://schemas.microsoft.com/office/drawing/2014/main" id="{00000000-0008-0000-0500-0000FD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54" name="Text Box 19">
          <a:extLst>
            <a:ext uri="{FF2B5EF4-FFF2-40B4-BE49-F238E27FC236}">
              <a16:creationId xmlns:a16="http://schemas.microsoft.com/office/drawing/2014/main" id="{00000000-0008-0000-0500-0000FE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55" name="Text Box 20">
          <a:extLst>
            <a:ext uri="{FF2B5EF4-FFF2-40B4-BE49-F238E27FC236}">
              <a16:creationId xmlns:a16="http://schemas.microsoft.com/office/drawing/2014/main" id="{00000000-0008-0000-0500-0000FF19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56" name="Text Box 21">
          <a:extLst>
            <a:ext uri="{FF2B5EF4-FFF2-40B4-BE49-F238E27FC236}">
              <a16:creationId xmlns:a16="http://schemas.microsoft.com/office/drawing/2014/main" id="{00000000-0008-0000-0500-00000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57" name="Text Box 22">
          <a:extLst>
            <a:ext uri="{FF2B5EF4-FFF2-40B4-BE49-F238E27FC236}">
              <a16:creationId xmlns:a16="http://schemas.microsoft.com/office/drawing/2014/main" id="{00000000-0008-0000-0500-00000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58" name="Text Box 23">
          <a:extLst>
            <a:ext uri="{FF2B5EF4-FFF2-40B4-BE49-F238E27FC236}">
              <a16:creationId xmlns:a16="http://schemas.microsoft.com/office/drawing/2014/main" id="{00000000-0008-0000-0500-00000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59" name="Text Box 24">
          <a:extLst>
            <a:ext uri="{FF2B5EF4-FFF2-40B4-BE49-F238E27FC236}">
              <a16:creationId xmlns:a16="http://schemas.microsoft.com/office/drawing/2014/main" id="{00000000-0008-0000-0500-00000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60" name="Text Box 25">
          <a:extLst>
            <a:ext uri="{FF2B5EF4-FFF2-40B4-BE49-F238E27FC236}">
              <a16:creationId xmlns:a16="http://schemas.microsoft.com/office/drawing/2014/main" id="{00000000-0008-0000-0500-00000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61" name="Text Box 26">
          <a:extLst>
            <a:ext uri="{FF2B5EF4-FFF2-40B4-BE49-F238E27FC236}">
              <a16:creationId xmlns:a16="http://schemas.microsoft.com/office/drawing/2014/main" id="{00000000-0008-0000-0500-00000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62" name="Text Box 27">
          <a:extLst>
            <a:ext uri="{FF2B5EF4-FFF2-40B4-BE49-F238E27FC236}">
              <a16:creationId xmlns:a16="http://schemas.microsoft.com/office/drawing/2014/main" id="{00000000-0008-0000-0500-00000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63" name="Text Box 28">
          <a:extLst>
            <a:ext uri="{FF2B5EF4-FFF2-40B4-BE49-F238E27FC236}">
              <a16:creationId xmlns:a16="http://schemas.microsoft.com/office/drawing/2014/main" id="{00000000-0008-0000-0500-00000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64" name="Text Box 29">
          <a:extLst>
            <a:ext uri="{FF2B5EF4-FFF2-40B4-BE49-F238E27FC236}">
              <a16:creationId xmlns:a16="http://schemas.microsoft.com/office/drawing/2014/main" id="{00000000-0008-0000-0500-00000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65" name="Text Box 30">
          <a:extLst>
            <a:ext uri="{FF2B5EF4-FFF2-40B4-BE49-F238E27FC236}">
              <a16:creationId xmlns:a16="http://schemas.microsoft.com/office/drawing/2014/main" id="{00000000-0008-0000-0500-00000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66" name="Text Box 31">
          <a:extLst>
            <a:ext uri="{FF2B5EF4-FFF2-40B4-BE49-F238E27FC236}">
              <a16:creationId xmlns:a16="http://schemas.microsoft.com/office/drawing/2014/main" id="{00000000-0008-0000-0500-00000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67" name="Text Box 32">
          <a:extLst>
            <a:ext uri="{FF2B5EF4-FFF2-40B4-BE49-F238E27FC236}">
              <a16:creationId xmlns:a16="http://schemas.microsoft.com/office/drawing/2014/main" id="{00000000-0008-0000-0500-00000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68" name="Text Box 33">
          <a:extLst>
            <a:ext uri="{FF2B5EF4-FFF2-40B4-BE49-F238E27FC236}">
              <a16:creationId xmlns:a16="http://schemas.microsoft.com/office/drawing/2014/main" id="{00000000-0008-0000-0500-00000C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69" name="Text Box 34">
          <a:extLst>
            <a:ext uri="{FF2B5EF4-FFF2-40B4-BE49-F238E27FC236}">
              <a16:creationId xmlns:a16="http://schemas.microsoft.com/office/drawing/2014/main" id="{00000000-0008-0000-0500-00000D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70" name="Text Box 35">
          <a:extLst>
            <a:ext uri="{FF2B5EF4-FFF2-40B4-BE49-F238E27FC236}">
              <a16:creationId xmlns:a16="http://schemas.microsoft.com/office/drawing/2014/main" id="{00000000-0008-0000-0500-00000E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71" name="Text Box 36">
          <a:extLst>
            <a:ext uri="{FF2B5EF4-FFF2-40B4-BE49-F238E27FC236}">
              <a16:creationId xmlns:a16="http://schemas.microsoft.com/office/drawing/2014/main" id="{00000000-0008-0000-0500-00000F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72" name="Text Box 37">
          <a:extLst>
            <a:ext uri="{FF2B5EF4-FFF2-40B4-BE49-F238E27FC236}">
              <a16:creationId xmlns:a16="http://schemas.microsoft.com/office/drawing/2014/main" id="{00000000-0008-0000-0500-000010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73" name="Text Box 38">
          <a:extLst>
            <a:ext uri="{FF2B5EF4-FFF2-40B4-BE49-F238E27FC236}">
              <a16:creationId xmlns:a16="http://schemas.microsoft.com/office/drawing/2014/main" id="{00000000-0008-0000-0500-000011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74" name="Text Box 39">
          <a:extLst>
            <a:ext uri="{FF2B5EF4-FFF2-40B4-BE49-F238E27FC236}">
              <a16:creationId xmlns:a16="http://schemas.microsoft.com/office/drawing/2014/main" id="{00000000-0008-0000-0500-000012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75" name="Text Box 40">
          <a:extLst>
            <a:ext uri="{FF2B5EF4-FFF2-40B4-BE49-F238E27FC236}">
              <a16:creationId xmlns:a16="http://schemas.microsoft.com/office/drawing/2014/main" id="{00000000-0008-0000-0500-000013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76" name="Text Box 41">
          <a:extLst>
            <a:ext uri="{FF2B5EF4-FFF2-40B4-BE49-F238E27FC236}">
              <a16:creationId xmlns:a16="http://schemas.microsoft.com/office/drawing/2014/main" id="{00000000-0008-0000-0500-000014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77" name="Text Box 42">
          <a:extLst>
            <a:ext uri="{FF2B5EF4-FFF2-40B4-BE49-F238E27FC236}">
              <a16:creationId xmlns:a16="http://schemas.microsoft.com/office/drawing/2014/main" id="{00000000-0008-0000-0500-000015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78" name="Text Box 43">
          <a:extLst>
            <a:ext uri="{FF2B5EF4-FFF2-40B4-BE49-F238E27FC236}">
              <a16:creationId xmlns:a16="http://schemas.microsoft.com/office/drawing/2014/main" id="{00000000-0008-0000-0500-000016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79" name="Text Box 44">
          <a:extLst>
            <a:ext uri="{FF2B5EF4-FFF2-40B4-BE49-F238E27FC236}">
              <a16:creationId xmlns:a16="http://schemas.microsoft.com/office/drawing/2014/main" id="{00000000-0008-0000-0500-000017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80" name="Text Box 45">
          <a:extLst>
            <a:ext uri="{FF2B5EF4-FFF2-40B4-BE49-F238E27FC236}">
              <a16:creationId xmlns:a16="http://schemas.microsoft.com/office/drawing/2014/main" id="{00000000-0008-0000-0500-000018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81" name="Text Box 46">
          <a:extLst>
            <a:ext uri="{FF2B5EF4-FFF2-40B4-BE49-F238E27FC236}">
              <a16:creationId xmlns:a16="http://schemas.microsoft.com/office/drawing/2014/main" id="{00000000-0008-0000-0500-000019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82" name="Text Box 47">
          <a:extLst>
            <a:ext uri="{FF2B5EF4-FFF2-40B4-BE49-F238E27FC236}">
              <a16:creationId xmlns:a16="http://schemas.microsoft.com/office/drawing/2014/main" id="{00000000-0008-0000-0500-00001A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83" name="Text Box 48">
          <a:extLst>
            <a:ext uri="{FF2B5EF4-FFF2-40B4-BE49-F238E27FC236}">
              <a16:creationId xmlns:a16="http://schemas.microsoft.com/office/drawing/2014/main" id="{00000000-0008-0000-0500-00001B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84" name="Text Box 49">
          <a:extLst>
            <a:ext uri="{FF2B5EF4-FFF2-40B4-BE49-F238E27FC236}">
              <a16:creationId xmlns:a16="http://schemas.microsoft.com/office/drawing/2014/main" id="{00000000-0008-0000-0500-00001C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85" name="Text Box 50">
          <a:extLst>
            <a:ext uri="{FF2B5EF4-FFF2-40B4-BE49-F238E27FC236}">
              <a16:creationId xmlns:a16="http://schemas.microsoft.com/office/drawing/2014/main" id="{00000000-0008-0000-0500-00001D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86" name="Text Box 51">
          <a:extLst>
            <a:ext uri="{FF2B5EF4-FFF2-40B4-BE49-F238E27FC236}">
              <a16:creationId xmlns:a16="http://schemas.microsoft.com/office/drawing/2014/main" id="{00000000-0008-0000-0500-00001E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87" name="Text Box 52">
          <a:extLst>
            <a:ext uri="{FF2B5EF4-FFF2-40B4-BE49-F238E27FC236}">
              <a16:creationId xmlns:a16="http://schemas.microsoft.com/office/drawing/2014/main" id="{00000000-0008-0000-0500-00001F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88" name="Text Box 53">
          <a:extLst>
            <a:ext uri="{FF2B5EF4-FFF2-40B4-BE49-F238E27FC236}">
              <a16:creationId xmlns:a16="http://schemas.microsoft.com/office/drawing/2014/main" id="{00000000-0008-0000-0500-000020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89" name="Text Box 54">
          <a:extLst>
            <a:ext uri="{FF2B5EF4-FFF2-40B4-BE49-F238E27FC236}">
              <a16:creationId xmlns:a16="http://schemas.microsoft.com/office/drawing/2014/main" id="{00000000-0008-0000-0500-000021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90" name="Text Box 55">
          <a:extLst>
            <a:ext uri="{FF2B5EF4-FFF2-40B4-BE49-F238E27FC236}">
              <a16:creationId xmlns:a16="http://schemas.microsoft.com/office/drawing/2014/main" id="{00000000-0008-0000-0500-000022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6691" name="Text Box 56">
          <a:extLst>
            <a:ext uri="{FF2B5EF4-FFF2-40B4-BE49-F238E27FC236}">
              <a16:creationId xmlns:a16="http://schemas.microsoft.com/office/drawing/2014/main" id="{00000000-0008-0000-0500-0000231A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92" name="Text Box 347">
          <a:extLst>
            <a:ext uri="{FF2B5EF4-FFF2-40B4-BE49-F238E27FC236}">
              <a16:creationId xmlns:a16="http://schemas.microsoft.com/office/drawing/2014/main" id="{00000000-0008-0000-0500-00002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93" name="Text Box 348">
          <a:extLst>
            <a:ext uri="{FF2B5EF4-FFF2-40B4-BE49-F238E27FC236}">
              <a16:creationId xmlns:a16="http://schemas.microsoft.com/office/drawing/2014/main" id="{00000000-0008-0000-0500-00002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94" name="Text Box 349">
          <a:extLst>
            <a:ext uri="{FF2B5EF4-FFF2-40B4-BE49-F238E27FC236}">
              <a16:creationId xmlns:a16="http://schemas.microsoft.com/office/drawing/2014/main" id="{00000000-0008-0000-0500-00002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95" name="Text Box 350">
          <a:extLst>
            <a:ext uri="{FF2B5EF4-FFF2-40B4-BE49-F238E27FC236}">
              <a16:creationId xmlns:a16="http://schemas.microsoft.com/office/drawing/2014/main" id="{00000000-0008-0000-0500-00002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96" name="Text Box 351">
          <a:extLst>
            <a:ext uri="{FF2B5EF4-FFF2-40B4-BE49-F238E27FC236}">
              <a16:creationId xmlns:a16="http://schemas.microsoft.com/office/drawing/2014/main" id="{00000000-0008-0000-0500-00002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97" name="Text Box 352">
          <a:extLst>
            <a:ext uri="{FF2B5EF4-FFF2-40B4-BE49-F238E27FC236}">
              <a16:creationId xmlns:a16="http://schemas.microsoft.com/office/drawing/2014/main" id="{00000000-0008-0000-0500-00002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98" name="Text Box 353">
          <a:extLst>
            <a:ext uri="{FF2B5EF4-FFF2-40B4-BE49-F238E27FC236}">
              <a16:creationId xmlns:a16="http://schemas.microsoft.com/office/drawing/2014/main" id="{00000000-0008-0000-0500-00002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699" name="Text Box 354">
          <a:extLst>
            <a:ext uri="{FF2B5EF4-FFF2-40B4-BE49-F238E27FC236}">
              <a16:creationId xmlns:a16="http://schemas.microsoft.com/office/drawing/2014/main" id="{00000000-0008-0000-0500-00002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00" name="Text Box 355">
          <a:extLst>
            <a:ext uri="{FF2B5EF4-FFF2-40B4-BE49-F238E27FC236}">
              <a16:creationId xmlns:a16="http://schemas.microsoft.com/office/drawing/2014/main" id="{00000000-0008-0000-0500-00002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01" name="Text Box 356">
          <a:extLst>
            <a:ext uri="{FF2B5EF4-FFF2-40B4-BE49-F238E27FC236}">
              <a16:creationId xmlns:a16="http://schemas.microsoft.com/office/drawing/2014/main" id="{00000000-0008-0000-0500-00002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02" name="Text Box 357">
          <a:extLst>
            <a:ext uri="{FF2B5EF4-FFF2-40B4-BE49-F238E27FC236}">
              <a16:creationId xmlns:a16="http://schemas.microsoft.com/office/drawing/2014/main" id="{00000000-0008-0000-0500-00002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03" name="Text Box 358">
          <a:extLst>
            <a:ext uri="{FF2B5EF4-FFF2-40B4-BE49-F238E27FC236}">
              <a16:creationId xmlns:a16="http://schemas.microsoft.com/office/drawing/2014/main" id="{00000000-0008-0000-0500-00002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04" name="Text Box 359">
          <a:extLst>
            <a:ext uri="{FF2B5EF4-FFF2-40B4-BE49-F238E27FC236}">
              <a16:creationId xmlns:a16="http://schemas.microsoft.com/office/drawing/2014/main" id="{00000000-0008-0000-0500-00003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05" name="Text Box 360">
          <a:extLst>
            <a:ext uri="{FF2B5EF4-FFF2-40B4-BE49-F238E27FC236}">
              <a16:creationId xmlns:a16="http://schemas.microsoft.com/office/drawing/2014/main" id="{00000000-0008-0000-0500-00003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06" name="Text Box 361">
          <a:extLst>
            <a:ext uri="{FF2B5EF4-FFF2-40B4-BE49-F238E27FC236}">
              <a16:creationId xmlns:a16="http://schemas.microsoft.com/office/drawing/2014/main" id="{00000000-0008-0000-0500-00003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07" name="Text Box 362">
          <a:extLst>
            <a:ext uri="{FF2B5EF4-FFF2-40B4-BE49-F238E27FC236}">
              <a16:creationId xmlns:a16="http://schemas.microsoft.com/office/drawing/2014/main" id="{00000000-0008-0000-0500-00003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08" name="Text Box 363">
          <a:extLst>
            <a:ext uri="{FF2B5EF4-FFF2-40B4-BE49-F238E27FC236}">
              <a16:creationId xmlns:a16="http://schemas.microsoft.com/office/drawing/2014/main" id="{00000000-0008-0000-0500-00003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09" name="Text Box 364">
          <a:extLst>
            <a:ext uri="{FF2B5EF4-FFF2-40B4-BE49-F238E27FC236}">
              <a16:creationId xmlns:a16="http://schemas.microsoft.com/office/drawing/2014/main" id="{00000000-0008-0000-0500-00003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10" name="Text Box 365">
          <a:extLst>
            <a:ext uri="{FF2B5EF4-FFF2-40B4-BE49-F238E27FC236}">
              <a16:creationId xmlns:a16="http://schemas.microsoft.com/office/drawing/2014/main" id="{00000000-0008-0000-0500-00003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11" name="Text Box 366">
          <a:extLst>
            <a:ext uri="{FF2B5EF4-FFF2-40B4-BE49-F238E27FC236}">
              <a16:creationId xmlns:a16="http://schemas.microsoft.com/office/drawing/2014/main" id="{00000000-0008-0000-0500-00003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12" name="Text Box 367">
          <a:extLst>
            <a:ext uri="{FF2B5EF4-FFF2-40B4-BE49-F238E27FC236}">
              <a16:creationId xmlns:a16="http://schemas.microsoft.com/office/drawing/2014/main" id="{00000000-0008-0000-0500-00003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13" name="Text Box 368">
          <a:extLst>
            <a:ext uri="{FF2B5EF4-FFF2-40B4-BE49-F238E27FC236}">
              <a16:creationId xmlns:a16="http://schemas.microsoft.com/office/drawing/2014/main" id="{00000000-0008-0000-0500-00003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14" name="Text Box 369">
          <a:extLst>
            <a:ext uri="{FF2B5EF4-FFF2-40B4-BE49-F238E27FC236}">
              <a16:creationId xmlns:a16="http://schemas.microsoft.com/office/drawing/2014/main" id="{00000000-0008-0000-0500-00003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15" name="Text Box 370">
          <a:extLst>
            <a:ext uri="{FF2B5EF4-FFF2-40B4-BE49-F238E27FC236}">
              <a16:creationId xmlns:a16="http://schemas.microsoft.com/office/drawing/2014/main" id="{00000000-0008-0000-0500-00003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16" name="Text Box 371">
          <a:extLst>
            <a:ext uri="{FF2B5EF4-FFF2-40B4-BE49-F238E27FC236}">
              <a16:creationId xmlns:a16="http://schemas.microsoft.com/office/drawing/2014/main" id="{00000000-0008-0000-0500-00003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17" name="Text Box 372">
          <a:extLst>
            <a:ext uri="{FF2B5EF4-FFF2-40B4-BE49-F238E27FC236}">
              <a16:creationId xmlns:a16="http://schemas.microsoft.com/office/drawing/2014/main" id="{00000000-0008-0000-0500-00003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18" name="Text Box 373">
          <a:extLst>
            <a:ext uri="{FF2B5EF4-FFF2-40B4-BE49-F238E27FC236}">
              <a16:creationId xmlns:a16="http://schemas.microsoft.com/office/drawing/2014/main" id="{00000000-0008-0000-0500-00003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19" name="Text Box 374">
          <a:extLst>
            <a:ext uri="{FF2B5EF4-FFF2-40B4-BE49-F238E27FC236}">
              <a16:creationId xmlns:a16="http://schemas.microsoft.com/office/drawing/2014/main" id="{00000000-0008-0000-0500-00003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20" name="Text Box 375">
          <a:extLst>
            <a:ext uri="{FF2B5EF4-FFF2-40B4-BE49-F238E27FC236}">
              <a16:creationId xmlns:a16="http://schemas.microsoft.com/office/drawing/2014/main" id="{00000000-0008-0000-0500-00004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21" name="Text Box 376">
          <a:extLst>
            <a:ext uri="{FF2B5EF4-FFF2-40B4-BE49-F238E27FC236}">
              <a16:creationId xmlns:a16="http://schemas.microsoft.com/office/drawing/2014/main" id="{00000000-0008-0000-0500-00004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22" name="Text Box 377">
          <a:extLst>
            <a:ext uri="{FF2B5EF4-FFF2-40B4-BE49-F238E27FC236}">
              <a16:creationId xmlns:a16="http://schemas.microsoft.com/office/drawing/2014/main" id="{00000000-0008-0000-0500-00004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23" name="Text Box 378">
          <a:extLst>
            <a:ext uri="{FF2B5EF4-FFF2-40B4-BE49-F238E27FC236}">
              <a16:creationId xmlns:a16="http://schemas.microsoft.com/office/drawing/2014/main" id="{00000000-0008-0000-0500-00004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24" name="Text Box 379">
          <a:extLst>
            <a:ext uri="{FF2B5EF4-FFF2-40B4-BE49-F238E27FC236}">
              <a16:creationId xmlns:a16="http://schemas.microsoft.com/office/drawing/2014/main" id="{00000000-0008-0000-0500-00004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25" name="Text Box 380">
          <a:extLst>
            <a:ext uri="{FF2B5EF4-FFF2-40B4-BE49-F238E27FC236}">
              <a16:creationId xmlns:a16="http://schemas.microsoft.com/office/drawing/2014/main" id="{00000000-0008-0000-0500-00004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26" name="Text Box 381">
          <a:extLst>
            <a:ext uri="{FF2B5EF4-FFF2-40B4-BE49-F238E27FC236}">
              <a16:creationId xmlns:a16="http://schemas.microsoft.com/office/drawing/2014/main" id="{00000000-0008-0000-0500-00004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27" name="Text Box 382">
          <a:extLst>
            <a:ext uri="{FF2B5EF4-FFF2-40B4-BE49-F238E27FC236}">
              <a16:creationId xmlns:a16="http://schemas.microsoft.com/office/drawing/2014/main" id="{00000000-0008-0000-0500-00004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28" name="Text Box 383">
          <a:extLst>
            <a:ext uri="{FF2B5EF4-FFF2-40B4-BE49-F238E27FC236}">
              <a16:creationId xmlns:a16="http://schemas.microsoft.com/office/drawing/2014/main" id="{00000000-0008-0000-0500-00004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29" name="Text Box 384">
          <a:extLst>
            <a:ext uri="{FF2B5EF4-FFF2-40B4-BE49-F238E27FC236}">
              <a16:creationId xmlns:a16="http://schemas.microsoft.com/office/drawing/2014/main" id="{00000000-0008-0000-0500-00004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30" name="Text Box 385">
          <a:extLst>
            <a:ext uri="{FF2B5EF4-FFF2-40B4-BE49-F238E27FC236}">
              <a16:creationId xmlns:a16="http://schemas.microsoft.com/office/drawing/2014/main" id="{00000000-0008-0000-0500-00004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31" name="Text Box 386">
          <a:extLst>
            <a:ext uri="{FF2B5EF4-FFF2-40B4-BE49-F238E27FC236}">
              <a16:creationId xmlns:a16="http://schemas.microsoft.com/office/drawing/2014/main" id="{00000000-0008-0000-0500-00004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32" name="Text Box 387">
          <a:extLst>
            <a:ext uri="{FF2B5EF4-FFF2-40B4-BE49-F238E27FC236}">
              <a16:creationId xmlns:a16="http://schemas.microsoft.com/office/drawing/2014/main" id="{00000000-0008-0000-0500-00004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33" name="Text Box 388">
          <a:extLst>
            <a:ext uri="{FF2B5EF4-FFF2-40B4-BE49-F238E27FC236}">
              <a16:creationId xmlns:a16="http://schemas.microsoft.com/office/drawing/2014/main" id="{00000000-0008-0000-0500-00004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34" name="Text Box 389">
          <a:extLst>
            <a:ext uri="{FF2B5EF4-FFF2-40B4-BE49-F238E27FC236}">
              <a16:creationId xmlns:a16="http://schemas.microsoft.com/office/drawing/2014/main" id="{00000000-0008-0000-0500-00004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35" name="Text Box 390">
          <a:extLst>
            <a:ext uri="{FF2B5EF4-FFF2-40B4-BE49-F238E27FC236}">
              <a16:creationId xmlns:a16="http://schemas.microsoft.com/office/drawing/2014/main" id="{00000000-0008-0000-0500-00004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36" name="Text Box 391">
          <a:extLst>
            <a:ext uri="{FF2B5EF4-FFF2-40B4-BE49-F238E27FC236}">
              <a16:creationId xmlns:a16="http://schemas.microsoft.com/office/drawing/2014/main" id="{00000000-0008-0000-0500-00005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37" name="Text Box 392">
          <a:extLst>
            <a:ext uri="{FF2B5EF4-FFF2-40B4-BE49-F238E27FC236}">
              <a16:creationId xmlns:a16="http://schemas.microsoft.com/office/drawing/2014/main" id="{00000000-0008-0000-0500-00005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38" name="Text Box 393">
          <a:extLst>
            <a:ext uri="{FF2B5EF4-FFF2-40B4-BE49-F238E27FC236}">
              <a16:creationId xmlns:a16="http://schemas.microsoft.com/office/drawing/2014/main" id="{00000000-0008-0000-0500-00005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39" name="Text Box 394">
          <a:extLst>
            <a:ext uri="{FF2B5EF4-FFF2-40B4-BE49-F238E27FC236}">
              <a16:creationId xmlns:a16="http://schemas.microsoft.com/office/drawing/2014/main" id="{00000000-0008-0000-0500-00005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40" name="Text Box 587">
          <a:extLst>
            <a:ext uri="{FF2B5EF4-FFF2-40B4-BE49-F238E27FC236}">
              <a16:creationId xmlns:a16="http://schemas.microsoft.com/office/drawing/2014/main" id="{00000000-0008-0000-0500-00005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41" name="Text Box 588">
          <a:extLst>
            <a:ext uri="{FF2B5EF4-FFF2-40B4-BE49-F238E27FC236}">
              <a16:creationId xmlns:a16="http://schemas.microsoft.com/office/drawing/2014/main" id="{00000000-0008-0000-0500-00005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42" name="Text Box 589">
          <a:extLst>
            <a:ext uri="{FF2B5EF4-FFF2-40B4-BE49-F238E27FC236}">
              <a16:creationId xmlns:a16="http://schemas.microsoft.com/office/drawing/2014/main" id="{00000000-0008-0000-0500-00005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43" name="Text Box 590">
          <a:extLst>
            <a:ext uri="{FF2B5EF4-FFF2-40B4-BE49-F238E27FC236}">
              <a16:creationId xmlns:a16="http://schemas.microsoft.com/office/drawing/2014/main" id="{00000000-0008-0000-0500-00005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44" name="Text Box 591">
          <a:extLst>
            <a:ext uri="{FF2B5EF4-FFF2-40B4-BE49-F238E27FC236}">
              <a16:creationId xmlns:a16="http://schemas.microsoft.com/office/drawing/2014/main" id="{00000000-0008-0000-0500-00005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45" name="Text Box 592">
          <a:extLst>
            <a:ext uri="{FF2B5EF4-FFF2-40B4-BE49-F238E27FC236}">
              <a16:creationId xmlns:a16="http://schemas.microsoft.com/office/drawing/2014/main" id="{00000000-0008-0000-0500-00005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46" name="Text Box 593">
          <a:extLst>
            <a:ext uri="{FF2B5EF4-FFF2-40B4-BE49-F238E27FC236}">
              <a16:creationId xmlns:a16="http://schemas.microsoft.com/office/drawing/2014/main" id="{00000000-0008-0000-0500-00005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47" name="Text Box 594">
          <a:extLst>
            <a:ext uri="{FF2B5EF4-FFF2-40B4-BE49-F238E27FC236}">
              <a16:creationId xmlns:a16="http://schemas.microsoft.com/office/drawing/2014/main" id="{00000000-0008-0000-0500-00005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48" name="Text Box 595">
          <a:extLst>
            <a:ext uri="{FF2B5EF4-FFF2-40B4-BE49-F238E27FC236}">
              <a16:creationId xmlns:a16="http://schemas.microsoft.com/office/drawing/2014/main" id="{00000000-0008-0000-0500-00005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49" name="Text Box 596">
          <a:extLst>
            <a:ext uri="{FF2B5EF4-FFF2-40B4-BE49-F238E27FC236}">
              <a16:creationId xmlns:a16="http://schemas.microsoft.com/office/drawing/2014/main" id="{00000000-0008-0000-0500-00005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50" name="Text Box 597">
          <a:extLst>
            <a:ext uri="{FF2B5EF4-FFF2-40B4-BE49-F238E27FC236}">
              <a16:creationId xmlns:a16="http://schemas.microsoft.com/office/drawing/2014/main" id="{00000000-0008-0000-0500-00005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51" name="Text Box 598">
          <a:extLst>
            <a:ext uri="{FF2B5EF4-FFF2-40B4-BE49-F238E27FC236}">
              <a16:creationId xmlns:a16="http://schemas.microsoft.com/office/drawing/2014/main" id="{00000000-0008-0000-0500-00005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52" name="Text Box 599">
          <a:extLst>
            <a:ext uri="{FF2B5EF4-FFF2-40B4-BE49-F238E27FC236}">
              <a16:creationId xmlns:a16="http://schemas.microsoft.com/office/drawing/2014/main" id="{00000000-0008-0000-0500-00006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53" name="Text Box 600">
          <a:extLst>
            <a:ext uri="{FF2B5EF4-FFF2-40B4-BE49-F238E27FC236}">
              <a16:creationId xmlns:a16="http://schemas.microsoft.com/office/drawing/2014/main" id="{00000000-0008-0000-0500-00006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54" name="Text Box 601">
          <a:extLst>
            <a:ext uri="{FF2B5EF4-FFF2-40B4-BE49-F238E27FC236}">
              <a16:creationId xmlns:a16="http://schemas.microsoft.com/office/drawing/2014/main" id="{00000000-0008-0000-0500-00006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55" name="Text Box 602">
          <a:extLst>
            <a:ext uri="{FF2B5EF4-FFF2-40B4-BE49-F238E27FC236}">
              <a16:creationId xmlns:a16="http://schemas.microsoft.com/office/drawing/2014/main" id="{00000000-0008-0000-0500-00006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56" name="Text Box 603">
          <a:extLst>
            <a:ext uri="{FF2B5EF4-FFF2-40B4-BE49-F238E27FC236}">
              <a16:creationId xmlns:a16="http://schemas.microsoft.com/office/drawing/2014/main" id="{00000000-0008-0000-0500-00006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57" name="Text Box 604">
          <a:extLst>
            <a:ext uri="{FF2B5EF4-FFF2-40B4-BE49-F238E27FC236}">
              <a16:creationId xmlns:a16="http://schemas.microsoft.com/office/drawing/2014/main" id="{00000000-0008-0000-0500-00006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58" name="Text Box 605">
          <a:extLst>
            <a:ext uri="{FF2B5EF4-FFF2-40B4-BE49-F238E27FC236}">
              <a16:creationId xmlns:a16="http://schemas.microsoft.com/office/drawing/2014/main" id="{00000000-0008-0000-0500-00006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59" name="Text Box 606">
          <a:extLst>
            <a:ext uri="{FF2B5EF4-FFF2-40B4-BE49-F238E27FC236}">
              <a16:creationId xmlns:a16="http://schemas.microsoft.com/office/drawing/2014/main" id="{00000000-0008-0000-0500-00006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60" name="Text Box 607">
          <a:extLst>
            <a:ext uri="{FF2B5EF4-FFF2-40B4-BE49-F238E27FC236}">
              <a16:creationId xmlns:a16="http://schemas.microsoft.com/office/drawing/2014/main" id="{00000000-0008-0000-0500-00006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61" name="Text Box 608">
          <a:extLst>
            <a:ext uri="{FF2B5EF4-FFF2-40B4-BE49-F238E27FC236}">
              <a16:creationId xmlns:a16="http://schemas.microsoft.com/office/drawing/2014/main" id="{00000000-0008-0000-0500-00006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62" name="Text Box 609">
          <a:extLst>
            <a:ext uri="{FF2B5EF4-FFF2-40B4-BE49-F238E27FC236}">
              <a16:creationId xmlns:a16="http://schemas.microsoft.com/office/drawing/2014/main" id="{00000000-0008-0000-0500-00006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63" name="Text Box 610">
          <a:extLst>
            <a:ext uri="{FF2B5EF4-FFF2-40B4-BE49-F238E27FC236}">
              <a16:creationId xmlns:a16="http://schemas.microsoft.com/office/drawing/2014/main" id="{00000000-0008-0000-0500-00006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64" name="Text Box 611">
          <a:extLst>
            <a:ext uri="{FF2B5EF4-FFF2-40B4-BE49-F238E27FC236}">
              <a16:creationId xmlns:a16="http://schemas.microsoft.com/office/drawing/2014/main" id="{00000000-0008-0000-0500-00006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65" name="Text Box 612">
          <a:extLst>
            <a:ext uri="{FF2B5EF4-FFF2-40B4-BE49-F238E27FC236}">
              <a16:creationId xmlns:a16="http://schemas.microsoft.com/office/drawing/2014/main" id="{00000000-0008-0000-0500-00006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66" name="Text Box 613">
          <a:extLst>
            <a:ext uri="{FF2B5EF4-FFF2-40B4-BE49-F238E27FC236}">
              <a16:creationId xmlns:a16="http://schemas.microsoft.com/office/drawing/2014/main" id="{00000000-0008-0000-0500-00006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67" name="Text Box 614">
          <a:extLst>
            <a:ext uri="{FF2B5EF4-FFF2-40B4-BE49-F238E27FC236}">
              <a16:creationId xmlns:a16="http://schemas.microsoft.com/office/drawing/2014/main" id="{00000000-0008-0000-0500-00006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68" name="Text Box 615">
          <a:extLst>
            <a:ext uri="{FF2B5EF4-FFF2-40B4-BE49-F238E27FC236}">
              <a16:creationId xmlns:a16="http://schemas.microsoft.com/office/drawing/2014/main" id="{00000000-0008-0000-0500-00007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69" name="Text Box 616">
          <a:extLst>
            <a:ext uri="{FF2B5EF4-FFF2-40B4-BE49-F238E27FC236}">
              <a16:creationId xmlns:a16="http://schemas.microsoft.com/office/drawing/2014/main" id="{00000000-0008-0000-0500-00007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70" name="Text Box 617">
          <a:extLst>
            <a:ext uri="{FF2B5EF4-FFF2-40B4-BE49-F238E27FC236}">
              <a16:creationId xmlns:a16="http://schemas.microsoft.com/office/drawing/2014/main" id="{00000000-0008-0000-0500-00007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71" name="Text Box 618">
          <a:extLst>
            <a:ext uri="{FF2B5EF4-FFF2-40B4-BE49-F238E27FC236}">
              <a16:creationId xmlns:a16="http://schemas.microsoft.com/office/drawing/2014/main" id="{00000000-0008-0000-0500-00007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72" name="Text Box 619">
          <a:extLst>
            <a:ext uri="{FF2B5EF4-FFF2-40B4-BE49-F238E27FC236}">
              <a16:creationId xmlns:a16="http://schemas.microsoft.com/office/drawing/2014/main" id="{00000000-0008-0000-0500-00007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73" name="Text Box 620">
          <a:extLst>
            <a:ext uri="{FF2B5EF4-FFF2-40B4-BE49-F238E27FC236}">
              <a16:creationId xmlns:a16="http://schemas.microsoft.com/office/drawing/2014/main" id="{00000000-0008-0000-0500-00007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74" name="Text Box 621">
          <a:extLst>
            <a:ext uri="{FF2B5EF4-FFF2-40B4-BE49-F238E27FC236}">
              <a16:creationId xmlns:a16="http://schemas.microsoft.com/office/drawing/2014/main" id="{00000000-0008-0000-0500-00007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75" name="Text Box 622">
          <a:extLst>
            <a:ext uri="{FF2B5EF4-FFF2-40B4-BE49-F238E27FC236}">
              <a16:creationId xmlns:a16="http://schemas.microsoft.com/office/drawing/2014/main" id="{00000000-0008-0000-0500-00007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76" name="Text Box 623">
          <a:extLst>
            <a:ext uri="{FF2B5EF4-FFF2-40B4-BE49-F238E27FC236}">
              <a16:creationId xmlns:a16="http://schemas.microsoft.com/office/drawing/2014/main" id="{00000000-0008-0000-0500-00007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77" name="Text Box 624">
          <a:extLst>
            <a:ext uri="{FF2B5EF4-FFF2-40B4-BE49-F238E27FC236}">
              <a16:creationId xmlns:a16="http://schemas.microsoft.com/office/drawing/2014/main" id="{00000000-0008-0000-0500-00007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78" name="Text Box 625">
          <a:extLst>
            <a:ext uri="{FF2B5EF4-FFF2-40B4-BE49-F238E27FC236}">
              <a16:creationId xmlns:a16="http://schemas.microsoft.com/office/drawing/2014/main" id="{00000000-0008-0000-0500-00007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79" name="Text Box 626">
          <a:extLst>
            <a:ext uri="{FF2B5EF4-FFF2-40B4-BE49-F238E27FC236}">
              <a16:creationId xmlns:a16="http://schemas.microsoft.com/office/drawing/2014/main" id="{00000000-0008-0000-0500-00007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80" name="Text Box 627">
          <a:extLst>
            <a:ext uri="{FF2B5EF4-FFF2-40B4-BE49-F238E27FC236}">
              <a16:creationId xmlns:a16="http://schemas.microsoft.com/office/drawing/2014/main" id="{00000000-0008-0000-0500-00007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81" name="Text Box 628">
          <a:extLst>
            <a:ext uri="{FF2B5EF4-FFF2-40B4-BE49-F238E27FC236}">
              <a16:creationId xmlns:a16="http://schemas.microsoft.com/office/drawing/2014/main" id="{00000000-0008-0000-0500-00007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82" name="Text Box 629">
          <a:extLst>
            <a:ext uri="{FF2B5EF4-FFF2-40B4-BE49-F238E27FC236}">
              <a16:creationId xmlns:a16="http://schemas.microsoft.com/office/drawing/2014/main" id="{00000000-0008-0000-0500-00007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83" name="Text Box 630">
          <a:extLst>
            <a:ext uri="{FF2B5EF4-FFF2-40B4-BE49-F238E27FC236}">
              <a16:creationId xmlns:a16="http://schemas.microsoft.com/office/drawing/2014/main" id="{00000000-0008-0000-0500-00007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84" name="Text Box 631">
          <a:extLst>
            <a:ext uri="{FF2B5EF4-FFF2-40B4-BE49-F238E27FC236}">
              <a16:creationId xmlns:a16="http://schemas.microsoft.com/office/drawing/2014/main" id="{00000000-0008-0000-0500-00008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85" name="Text Box 632">
          <a:extLst>
            <a:ext uri="{FF2B5EF4-FFF2-40B4-BE49-F238E27FC236}">
              <a16:creationId xmlns:a16="http://schemas.microsoft.com/office/drawing/2014/main" id="{00000000-0008-0000-0500-00008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86" name="Text Box 633">
          <a:extLst>
            <a:ext uri="{FF2B5EF4-FFF2-40B4-BE49-F238E27FC236}">
              <a16:creationId xmlns:a16="http://schemas.microsoft.com/office/drawing/2014/main" id="{00000000-0008-0000-0500-00008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87" name="Text Box 634">
          <a:extLst>
            <a:ext uri="{FF2B5EF4-FFF2-40B4-BE49-F238E27FC236}">
              <a16:creationId xmlns:a16="http://schemas.microsoft.com/office/drawing/2014/main" id="{00000000-0008-0000-0500-00008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88" name="Text Box 347">
          <a:extLst>
            <a:ext uri="{FF2B5EF4-FFF2-40B4-BE49-F238E27FC236}">
              <a16:creationId xmlns:a16="http://schemas.microsoft.com/office/drawing/2014/main" id="{00000000-0008-0000-0500-00008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89" name="Text Box 348">
          <a:extLst>
            <a:ext uri="{FF2B5EF4-FFF2-40B4-BE49-F238E27FC236}">
              <a16:creationId xmlns:a16="http://schemas.microsoft.com/office/drawing/2014/main" id="{00000000-0008-0000-0500-00008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90" name="Text Box 349">
          <a:extLst>
            <a:ext uri="{FF2B5EF4-FFF2-40B4-BE49-F238E27FC236}">
              <a16:creationId xmlns:a16="http://schemas.microsoft.com/office/drawing/2014/main" id="{00000000-0008-0000-0500-00008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91" name="Text Box 350">
          <a:extLst>
            <a:ext uri="{FF2B5EF4-FFF2-40B4-BE49-F238E27FC236}">
              <a16:creationId xmlns:a16="http://schemas.microsoft.com/office/drawing/2014/main" id="{00000000-0008-0000-0500-00008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92" name="Text Box 351">
          <a:extLst>
            <a:ext uri="{FF2B5EF4-FFF2-40B4-BE49-F238E27FC236}">
              <a16:creationId xmlns:a16="http://schemas.microsoft.com/office/drawing/2014/main" id="{00000000-0008-0000-0500-00008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93" name="Text Box 352">
          <a:extLst>
            <a:ext uri="{FF2B5EF4-FFF2-40B4-BE49-F238E27FC236}">
              <a16:creationId xmlns:a16="http://schemas.microsoft.com/office/drawing/2014/main" id="{00000000-0008-0000-0500-00008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94" name="Text Box 353">
          <a:extLst>
            <a:ext uri="{FF2B5EF4-FFF2-40B4-BE49-F238E27FC236}">
              <a16:creationId xmlns:a16="http://schemas.microsoft.com/office/drawing/2014/main" id="{00000000-0008-0000-0500-00008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95" name="Text Box 354">
          <a:extLst>
            <a:ext uri="{FF2B5EF4-FFF2-40B4-BE49-F238E27FC236}">
              <a16:creationId xmlns:a16="http://schemas.microsoft.com/office/drawing/2014/main" id="{00000000-0008-0000-0500-00008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96" name="Text Box 355">
          <a:extLst>
            <a:ext uri="{FF2B5EF4-FFF2-40B4-BE49-F238E27FC236}">
              <a16:creationId xmlns:a16="http://schemas.microsoft.com/office/drawing/2014/main" id="{00000000-0008-0000-0500-00008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97" name="Text Box 356">
          <a:extLst>
            <a:ext uri="{FF2B5EF4-FFF2-40B4-BE49-F238E27FC236}">
              <a16:creationId xmlns:a16="http://schemas.microsoft.com/office/drawing/2014/main" id="{00000000-0008-0000-0500-00008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98" name="Text Box 357">
          <a:extLst>
            <a:ext uri="{FF2B5EF4-FFF2-40B4-BE49-F238E27FC236}">
              <a16:creationId xmlns:a16="http://schemas.microsoft.com/office/drawing/2014/main" id="{00000000-0008-0000-0500-00008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799" name="Text Box 358">
          <a:extLst>
            <a:ext uri="{FF2B5EF4-FFF2-40B4-BE49-F238E27FC236}">
              <a16:creationId xmlns:a16="http://schemas.microsoft.com/office/drawing/2014/main" id="{00000000-0008-0000-0500-00008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00" name="Text Box 359">
          <a:extLst>
            <a:ext uri="{FF2B5EF4-FFF2-40B4-BE49-F238E27FC236}">
              <a16:creationId xmlns:a16="http://schemas.microsoft.com/office/drawing/2014/main" id="{00000000-0008-0000-0500-00009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01" name="Text Box 360">
          <a:extLst>
            <a:ext uri="{FF2B5EF4-FFF2-40B4-BE49-F238E27FC236}">
              <a16:creationId xmlns:a16="http://schemas.microsoft.com/office/drawing/2014/main" id="{00000000-0008-0000-0500-00009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02" name="Text Box 361">
          <a:extLst>
            <a:ext uri="{FF2B5EF4-FFF2-40B4-BE49-F238E27FC236}">
              <a16:creationId xmlns:a16="http://schemas.microsoft.com/office/drawing/2014/main" id="{00000000-0008-0000-0500-00009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03" name="Text Box 362">
          <a:extLst>
            <a:ext uri="{FF2B5EF4-FFF2-40B4-BE49-F238E27FC236}">
              <a16:creationId xmlns:a16="http://schemas.microsoft.com/office/drawing/2014/main" id="{00000000-0008-0000-0500-00009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04" name="Text Box 363">
          <a:extLst>
            <a:ext uri="{FF2B5EF4-FFF2-40B4-BE49-F238E27FC236}">
              <a16:creationId xmlns:a16="http://schemas.microsoft.com/office/drawing/2014/main" id="{00000000-0008-0000-0500-00009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05" name="Text Box 364">
          <a:extLst>
            <a:ext uri="{FF2B5EF4-FFF2-40B4-BE49-F238E27FC236}">
              <a16:creationId xmlns:a16="http://schemas.microsoft.com/office/drawing/2014/main" id="{00000000-0008-0000-0500-00009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06" name="Text Box 365">
          <a:extLst>
            <a:ext uri="{FF2B5EF4-FFF2-40B4-BE49-F238E27FC236}">
              <a16:creationId xmlns:a16="http://schemas.microsoft.com/office/drawing/2014/main" id="{00000000-0008-0000-0500-00009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07" name="Text Box 366">
          <a:extLst>
            <a:ext uri="{FF2B5EF4-FFF2-40B4-BE49-F238E27FC236}">
              <a16:creationId xmlns:a16="http://schemas.microsoft.com/office/drawing/2014/main" id="{00000000-0008-0000-0500-00009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08" name="Text Box 367">
          <a:extLst>
            <a:ext uri="{FF2B5EF4-FFF2-40B4-BE49-F238E27FC236}">
              <a16:creationId xmlns:a16="http://schemas.microsoft.com/office/drawing/2014/main" id="{00000000-0008-0000-0500-00009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09" name="Text Box 368">
          <a:extLst>
            <a:ext uri="{FF2B5EF4-FFF2-40B4-BE49-F238E27FC236}">
              <a16:creationId xmlns:a16="http://schemas.microsoft.com/office/drawing/2014/main" id="{00000000-0008-0000-0500-00009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10" name="Text Box 369">
          <a:extLst>
            <a:ext uri="{FF2B5EF4-FFF2-40B4-BE49-F238E27FC236}">
              <a16:creationId xmlns:a16="http://schemas.microsoft.com/office/drawing/2014/main" id="{00000000-0008-0000-0500-00009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11" name="Text Box 370">
          <a:extLst>
            <a:ext uri="{FF2B5EF4-FFF2-40B4-BE49-F238E27FC236}">
              <a16:creationId xmlns:a16="http://schemas.microsoft.com/office/drawing/2014/main" id="{00000000-0008-0000-0500-00009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12" name="Text Box 371">
          <a:extLst>
            <a:ext uri="{FF2B5EF4-FFF2-40B4-BE49-F238E27FC236}">
              <a16:creationId xmlns:a16="http://schemas.microsoft.com/office/drawing/2014/main" id="{00000000-0008-0000-0500-00009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13" name="Text Box 372">
          <a:extLst>
            <a:ext uri="{FF2B5EF4-FFF2-40B4-BE49-F238E27FC236}">
              <a16:creationId xmlns:a16="http://schemas.microsoft.com/office/drawing/2014/main" id="{00000000-0008-0000-0500-00009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14" name="Text Box 373">
          <a:extLst>
            <a:ext uri="{FF2B5EF4-FFF2-40B4-BE49-F238E27FC236}">
              <a16:creationId xmlns:a16="http://schemas.microsoft.com/office/drawing/2014/main" id="{00000000-0008-0000-0500-00009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15" name="Text Box 374">
          <a:extLst>
            <a:ext uri="{FF2B5EF4-FFF2-40B4-BE49-F238E27FC236}">
              <a16:creationId xmlns:a16="http://schemas.microsoft.com/office/drawing/2014/main" id="{00000000-0008-0000-0500-00009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16" name="Text Box 375">
          <a:extLst>
            <a:ext uri="{FF2B5EF4-FFF2-40B4-BE49-F238E27FC236}">
              <a16:creationId xmlns:a16="http://schemas.microsoft.com/office/drawing/2014/main" id="{00000000-0008-0000-0500-0000A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17" name="Text Box 376">
          <a:extLst>
            <a:ext uri="{FF2B5EF4-FFF2-40B4-BE49-F238E27FC236}">
              <a16:creationId xmlns:a16="http://schemas.microsoft.com/office/drawing/2014/main" id="{00000000-0008-0000-0500-0000A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18" name="Text Box 377">
          <a:extLst>
            <a:ext uri="{FF2B5EF4-FFF2-40B4-BE49-F238E27FC236}">
              <a16:creationId xmlns:a16="http://schemas.microsoft.com/office/drawing/2014/main" id="{00000000-0008-0000-0500-0000A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19" name="Text Box 378">
          <a:extLst>
            <a:ext uri="{FF2B5EF4-FFF2-40B4-BE49-F238E27FC236}">
              <a16:creationId xmlns:a16="http://schemas.microsoft.com/office/drawing/2014/main" id="{00000000-0008-0000-0500-0000A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20" name="Text Box 379">
          <a:extLst>
            <a:ext uri="{FF2B5EF4-FFF2-40B4-BE49-F238E27FC236}">
              <a16:creationId xmlns:a16="http://schemas.microsoft.com/office/drawing/2014/main" id="{00000000-0008-0000-0500-0000A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21" name="Text Box 380">
          <a:extLst>
            <a:ext uri="{FF2B5EF4-FFF2-40B4-BE49-F238E27FC236}">
              <a16:creationId xmlns:a16="http://schemas.microsoft.com/office/drawing/2014/main" id="{00000000-0008-0000-0500-0000A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22" name="Text Box 381">
          <a:extLst>
            <a:ext uri="{FF2B5EF4-FFF2-40B4-BE49-F238E27FC236}">
              <a16:creationId xmlns:a16="http://schemas.microsoft.com/office/drawing/2014/main" id="{00000000-0008-0000-0500-0000A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23" name="Text Box 382">
          <a:extLst>
            <a:ext uri="{FF2B5EF4-FFF2-40B4-BE49-F238E27FC236}">
              <a16:creationId xmlns:a16="http://schemas.microsoft.com/office/drawing/2014/main" id="{00000000-0008-0000-0500-0000A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24" name="Text Box 383">
          <a:extLst>
            <a:ext uri="{FF2B5EF4-FFF2-40B4-BE49-F238E27FC236}">
              <a16:creationId xmlns:a16="http://schemas.microsoft.com/office/drawing/2014/main" id="{00000000-0008-0000-0500-0000A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25" name="Text Box 384">
          <a:extLst>
            <a:ext uri="{FF2B5EF4-FFF2-40B4-BE49-F238E27FC236}">
              <a16:creationId xmlns:a16="http://schemas.microsoft.com/office/drawing/2014/main" id="{00000000-0008-0000-0500-0000A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26" name="Text Box 385">
          <a:extLst>
            <a:ext uri="{FF2B5EF4-FFF2-40B4-BE49-F238E27FC236}">
              <a16:creationId xmlns:a16="http://schemas.microsoft.com/office/drawing/2014/main" id="{00000000-0008-0000-0500-0000A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27" name="Text Box 386">
          <a:extLst>
            <a:ext uri="{FF2B5EF4-FFF2-40B4-BE49-F238E27FC236}">
              <a16:creationId xmlns:a16="http://schemas.microsoft.com/office/drawing/2014/main" id="{00000000-0008-0000-0500-0000A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28" name="Text Box 387">
          <a:extLst>
            <a:ext uri="{FF2B5EF4-FFF2-40B4-BE49-F238E27FC236}">
              <a16:creationId xmlns:a16="http://schemas.microsoft.com/office/drawing/2014/main" id="{00000000-0008-0000-0500-0000A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29" name="Text Box 388">
          <a:extLst>
            <a:ext uri="{FF2B5EF4-FFF2-40B4-BE49-F238E27FC236}">
              <a16:creationId xmlns:a16="http://schemas.microsoft.com/office/drawing/2014/main" id="{00000000-0008-0000-0500-0000A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30" name="Text Box 389">
          <a:extLst>
            <a:ext uri="{FF2B5EF4-FFF2-40B4-BE49-F238E27FC236}">
              <a16:creationId xmlns:a16="http://schemas.microsoft.com/office/drawing/2014/main" id="{00000000-0008-0000-0500-0000A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31" name="Text Box 390">
          <a:extLst>
            <a:ext uri="{FF2B5EF4-FFF2-40B4-BE49-F238E27FC236}">
              <a16:creationId xmlns:a16="http://schemas.microsoft.com/office/drawing/2014/main" id="{00000000-0008-0000-0500-0000A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32" name="Text Box 391">
          <a:extLst>
            <a:ext uri="{FF2B5EF4-FFF2-40B4-BE49-F238E27FC236}">
              <a16:creationId xmlns:a16="http://schemas.microsoft.com/office/drawing/2014/main" id="{00000000-0008-0000-0500-0000B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33" name="Text Box 392">
          <a:extLst>
            <a:ext uri="{FF2B5EF4-FFF2-40B4-BE49-F238E27FC236}">
              <a16:creationId xmlns:a16="http://schemas.microsoft.com/office/drawing/2014/main" id="{00000000-0008-0000-0500-0000B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34" name="Text Box 393">
          <a:extLst>
            <a:ext uri="{FF2B5EF4-FFF2-40B4-BE49-F238E27FC236}">
              <a16:creationId xmlns:a16="http://schemas.microsoft.com/office/drawing/2014/main" id="{00000000-0008-0000-0500-0000B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35" name="Text Box 394">
          <a:extLst>
            <a:ext uri="{FF2B5EF4-FFF2-40B4-BE49-F238E27FC236}">
              <a16:creationId xmlns:a16="http://schemas.microsoft.com/office/drawing/2014/main" id="{00000000-0008-0000-0500-0000B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36" name="Text Box 587">
          <a:extLst>
            <a:ext uri="{FF2B5EF4-FFF2-40B4-BE49-F238E27FC236}">
              <a16:creationId xmlns:a16="http://schemas.microsoft.com/office/drawing/2014/main" id="{00000000-0008-0000-0500-0000B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37" name="Text Box 588">
          <a:extLst>
            <a:ext uri="{FF2B5EF4-FFF2-40B4-BE49-F238E27FC236}">
              <a16:creationId xmlns:a16="http://schemas.microsoft.com/office/drawing/2014/main" id="{00000000-0008-0000-0500-0000B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38" name="Text Box 589">
          <a:extLst>
            <a:ext uri="{FF2B5EF4-FFF2-40B4-BE49-F238E27FC236}">
              <a16:creationId xmlns:a16="http://schemas.microsoft.com/office/drawing/2014/main" id="{00000000-0008-0000-0500-0000B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39" name="Text Box 590">
          <a:extLst>
            <a:ext uri="{FF2B5EF4-FFF2-40B4-BE49-F238E27FC236}">
              <a16:creationId xmlns:a16="http://schemas.microsoft.com/office/drawing/2014/main" id="{00000000-0008-0000-0500-0000B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40" name="Text Box 591">
          <a:extLst>
            <a:ext uri="{FF2B5EF4-FFF2-40B4-BE49-F238E27FC236}">
              <a16:creationId xmlns:a16="http://schemas.microsoft.com/office/drawing/2014/main" id="{00000000-0008-0000-0500-0000B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41" name="Text Box 592">
          <a:extLst>
            <a:ext uri="{FF2B5EF4-FFF2-40B4-BE49-F238E27FC236}">
              <a16:creationId xmlns:a16="http://schemas.microsoft.com/office/drawing/2014/main" id="{00000000-0008-0000-0500-0000B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42" name="Text Box 593">
          <a:extLst>
            <a:ext uri="{FF2B5EF4-FFF2-40B4-BE49-F238E27FC236}">
              <a16:creationId xmlns:a16="http://schemas.microsoft.com/office/drawing/2014/main" id="{00000000-0008-0000-0500-0000B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43" name="Text Box 594">
          <a:extLst>
            <a:ext uri="{FF2B5EF4-FFF2-40B4-BE49-F238E27FC236}">
              <a16:creationId xmlns:a16="http://schemas.microsoft.com/office/drawing/2014/main" id="{00000000-0008-0000-0500-0000B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44" name="Text Box 595">
          <a:extLst>
            <a:ext uri="{FF2B5EF4-FFF2-40B4-BE49-F238E27FC236}">
              <a16:creationId xmlns:a16="http://schemas.microsoft.com/office/drawing/2014/main" id="{00000000-0008-0000-0500-0000B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45" name="Text Box 596">
          <a:extLst>
            <a:ext uri="{FF2B5EF4-FFF2-40B4-BE49-F238E27FC236}">
              <a16:creationId xmlns:a16="http://schemas.microsoft.com/office/drawing/2014/main" id="{00000000-0008-0000-0500-0000B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46" name="Text Box 597">
          <a:extLst>
            <a:ext uri="{FF2B5EF4-FFF2-40B4-BE49-F238E27FC236}">
              <a16:creationId xmlns:a16="http://schemas.microsoft.com/office/drawing/2014/main" id="{00000000-0008-0000-0500-0000B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47" name="Text Box 598">
          <a:extLst>
            <a:ext uri="{FF2B5EF4-FFF2-40B4-BE49-F238E27FC236}">
              <a16:creationId xmlns:a16="http://schemas.microsoft.com/office/drawing/2014/main" id="{00000000-0008-0000-0500-0000B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48" name="Text Box 599">
          <a:extLst>
            <a:ext uri="{FF2B5EF4-FFF2-40B4-BE49-F238E27FC236}">
              <a16:creationId xmlns:a16="http://schemas.microsoft.com/office/drawing/2014/main" id="{00000000-0008-0000-0500-0000C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49" name="Text Box 600">
          <a:extLst>
            <a:ext uri="{FF2B5EF4-FFF2-40B4-BE49-F238E27FC236}">
              <a16:creationId xmlns:a16="http://schemas.microsoft.com/office/drawing/2014/main" id="{00000000-0008-0000-0500-0000C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50" name="Text Box 601">
          <a:extLst>
            <a:ext uri="{FF2B5EF4-FFF2-40B4-BE49-F238E27FC236}">
              <a16:creationId xmlns:a16="http://schemas.microsoft.com/office/drawing/2014/main" id="{00000000-0008-0000-0500-0000C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51" name="Text Box 602">
          <a:extLst>
            <a:ext uri="{FF2B5EF4-FFF2-40B4-BE49-F238E27FC236}">
              <a16:creationId xmlns:a16="http://schemas.microsoft.com/office/drawing/2014/main" id="{00000000-0008-0000-0500-0000C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52" name="Text Box 603">
          <a:extLst>
            <a:ext uri="{FF2B5EF4-FFF2-40B4-BE49-F238E27FC236}">
              <a16:creationId xmlns:a16="http://schemas.microsoft.com/office/drawing/2014/main" id="{00000000-0008-0000-0500-0000C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53" name="Text Box 604">
          <a:extLst>
            <a:ext uri="{FF2B5EF4-FFF2-40B4-BE49-F238E27FC236}">
              <a16:creationId xmlns:a16="http://schemas.microsoft.com/office/drawing/2014/main" id="{00000000-0008-0000-0500-0000C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54" name="Text Box 605">
          <a:extLst>
            <a:ext uri="{FF2B5EF4-FFF2-40B4-BE49-F238E27FC236}">
              <a16:creationId xmlns:a16="http://schemas.microsoft.com/office/drawing/2014/main" id="{00000000-0008-0000-0500-0000C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55" name="Text Box 606">
          <a:extLst>
            <a:ext uri="{FF2B5EF4-FFF2-40B4-BE49-F238E27FC236}">
              <a16:creationId xmlns:a16="http://schemas.microsoft.com/office/drawing/2014/main" id="{00000000-0008-0000-0500-0000C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56" name="Text Box 607">
          <a:extLst>
            <a:ext uri="{FF2B5EF4-FFF2-40B4-BE49-F238E27FC236}">
              <a16:creationId xmlns:a16="http://schemas.microsoft.com/office/drawing/2014/main" id="{00000000-0008-0000-0500-0000C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57" name="Text Box 608">
          <a:extLst>
            <a:ext uri="{FF2B5EF4-FFF2-40B4-BE49-F238E27FC236}">
              <a16:creationId xmlns:a16="http://schemas.microsoft.com/office/drawing/2014/main" id="{00000000-0008-0000-0500-0000C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58" name="Text Box 609">
          <a:extLst>
            <a:ext uri="{FF2B5EF4-FFF2-40B4-BE49-F238E27FC236}">
              <a16:creationId xmlns:a16="http://schemas.microsoft.com/office/drawing/2014/main" id="{00000000-0008-0000-0500-0000C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59" name="Text Box 610">
          <a:extLst>
            <a:ext uri="{FF2B5EF4-FFF2-40B4-BE49-F238E27FC236}">
              <a16:creationId xmlns:a16="http://schemas.microsoft.com/office/drawing/2014/main" id="{00000000-0008-0000-0500-0000C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60" name="Text Box 611">
          <a:extLst>
            <a:ext uri="{FF2B5EF4-FFF2-40B4-BE49-F238E27FC236}">
              <a16:creationId xmlns:a16="http://schemas.microsoft.com/office/drawing/2014/main" id="{00000000-0008-0000-0500-0000C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61" name="Text Box 612">
          <a:extLst>
            <a:ext uri="{FF2B5EF4-FFF2-40B4-BE49-F238E27FC236}">
              <a16:creationId xmlns:a16="http://schemas.microsoft.com/office/drawing/2014/main" id="{00000000-0008-0000-0500-0000C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62" name="Text Box 613">
          <a:extLst>
            <a:ext uri="{FF2B5EF4-FFF2-40B4-BE49-F238E27FC236}">
              <a16:creationId xmlns:a16="http://schemas.microsoft.com/office/drawing/2014/main" id="{00000000-0008-0000-0500-0000C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63" name="Text Box 614">
          <a:extLst>
            <a:ext uri="{FF2B5EF4-FFF2-40B4-BE49-F238E27FC236}">
              <a16:creationId xmlns:a16="http://schemas.microsoft.com/office/drawing/2014/main" id="{00000000-0008-0000-0500-0000C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64" name="Text Box 615">
          <a:extLst>
            <a:ext uri="{FF2B5EF4-FFF2-40B4-BE49-F238E27FC236}">
              <a16:creationId xmlns:a16="http://schemas.microsoft.com/office/drawing/2014/main" id="{00000000-0008-0000-0500-0000D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65" name="Text Box 616">
          <a:extLst>
            <a:ext uri="{FF2B5EF4-FFF2-40B4-BE49-F238E27FC236}">
              <a16:creationId xmlns:a16="http://schemas.microsoft.com/office/drawing/2014/main" id="{00000000-0008-0000-0500-0000D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66" name="Text Box 617">
          <a:extLst>
            <a:ext uri="{FF2B5EF4-FFF2-40B4-BE49-F238E27FC236}">
              <a16:creationId xmlns:a16="http://schemas.microsoft.com/office/drawing/2014/main" id="{00000000-0008-0000-0500-0000D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67" name="Text Box 618">
          <a:extLst>
            <a:ext uri="{FF2B5EF4-FFF2-40B4-BE49-F238E27FC236}">
              <a16:creationId xmlns:a16="http://schemas.microsoft.com/office/drawing/2014/main" id="{00000000-0008-0000-0500-0000D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68" name="Text Box 619">
          <a:extLst>
            <a:ext uri="{FF2B5EF4-FFF2-40B4-BE49-F238E27FC236}">
              <a16:creationId xmlns:a16="http://schemas.microsoft.com/office/drawing/2014/main" id="{00000000-0008-0000-0500-0000D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69" name="Text Box 620">
          <a:extLst>
            <a:ext uri="{FF2B5EF4-FFF2-40B4-BE49-F238E27FC236}">
              <a16:creationId xmlns:a16="http://schemas.microsoft.com/office/drawing/2014/main" id="{00000000-0008-0000-0500-0000D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70" name="Text Box 621">
          <a:extLst>
            <a:ext uri="{FF2B5EF4-FFF2-40B4-BE49-F238E27FC236}">
              <a16:creationId xmlns:a16="http://schemas.microsoft.com/office/drawing/2014/main" id="{00000000-0008-0000-0500-0000D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71" name="Text Box 622">
          <a:extLst>
            <a:ext uri="{FF2B5EF4-FFF2-40B4-BE49-F238E27FC236}">
              <a16:creationId xmlns:a16="http://schemas.microsoft.com/office/drawing/2014/main" id="{00000000-0008-0000-0500-0000D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72" name="Text Box 623">
          <a:extLst>
            <a:ext uri="{FF2B5EF4-FFF2-40B4-BE49-F238E27FC236}">
              <a16:creationId xmlns:a16="http://schemas.microsoft.com/office/drawing/2014/main" id="{00000000-0008-0000-0500-0000D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73" name="Text Box 624">
          <a:extLst>
            <a:ext uri="{FF2B5EF4-FFF2-40B4-BE49-F238E27FC236}">
              <a16:creationId xmlns:a16="http://schemas.microsoft.com/office/drawing/2014/main" id="{00000000-0008-0000-0500-0000D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74" name="Text Box 625">
          <a:extLst>
            <a:ext uri="{FF2B5EF4-FFF2-40B4-BE49-F238E27FC236}">
              <a16:creationId xmlns:a16="http://schemas.microsoft.com/office/drawing/2014/main" id="{00000000-0008-0000-0500-0000D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75" name="Text Box 626">
          <a:extLst>
            <a:ext uri="{FF2B5EF4-FFF2-40B4-BE49-F238E27FC236}">
              <a16:creationId xmlns:a16="http://schemas.microsoft.com/office/drawing/2014/main" id="{00000000-0008-0000-0500-0000D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76" name="Text Box 627">
          <a:extLst>
            <a:ext uri="{FF2B5EF4-FFF2-40B4-BE49-F238E27FC236}">
              <a16:creationId xmlns:a16="http://schemas.microsoft.com/office/drawing/2014/main" id="{00000000-0008-0000-0500-0000D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77" name="Text Box 628">
          <a:extLst>
            <a:ext uri="{FF2B5EF4-FFF2-40B4-BE49-F238E27FC236}">
              <a16:creationId xmlns:a16="http://schemas.microsoft.com/office/drawing/2014/main" id="{00000000-0008-0000-0500-0000D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78" name="Text Box 629">
          <a:extLst>
            <a:ext uri="{FF2B5EF4-FFF2-40B4-BE49-F238E27FC236}">
              <a16:creationId xmlns:a16="http://schemas.microsoft.com/office/drawing/2014/main" id="{00000000-0008-0000-0500-0000D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79" name="Text Box 630">
          <a:extLst>
            <a:ext uri="{FF2B5EF4-FFF2-40B4-BE49-F238E27FC236}">
              <a16:creationId xmlns:a16="http://schemas.microsoft.com/office/drawing/2014/main" id="{00000000-0008-0000-0500-0000D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80" name="Text Box 631">
          <a:extLst>
            <a:ext uri="{FF2B5EF4-FFF2-40B4-BE49-F238E27FC236}">
              <a16:creationId xmlns:a16="http://schemas.microsoft.com/office/drawing/2014/main" id="{00000000-0008-0000-0500-0000E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81" name="Text Box 632">
          <a:extLst>
            <a:ext uri="{FF2B5EF4-FFF2-40B4-BE49-F238E27FC236}">
              <a16:creationId xmlns:a16="http://schemas.microsoft.com/office/drawing/2014/main" id="{00000000-0008-0000-0500-0000E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82" name="Text Box 633">
          <a:extLst>
            <a:ext uri="{FF2B5EF4-FFF2-40B4-BE49-F238E27FC236}">
              <a16:creationId xmlns:a16="http://schemas.microsoft.com/office/drawing/2014/main" id="{00000000-0008-0000-0500-0000E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83" name="Text Box 634">
          <a:extLst>
            <a:ext uri="{FF2B5EF4-FFF2-40B4-BE49-F238E27FC236}">
              <a16:creationId xmlns:a16="http://schemas.microsoft.com/office/drawing/2014/main" id="{00000000-0008-0000-0500-0000E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84" name="Text Box 539">
          <a:extLst>
            <a:ext uri="{FF2B5EF4-FFF2-40B4-BE49-F238E27FC236}">
              <a16:creationId xmlns:a16="http://schemas.microsoft.com/office/drawing/2014/main" id="{00000000-0008-0000-0500-0000E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85" name="Text Box 540">
          <a:extLst>
            <a:ext uri="{FF2B5EF4-FFF2-40B4-BE49-F238E27FC236}">
              <a16:creationId xmlns:a16="http://schemas.microsoft.com/office/drawing/2014/main" id="{00000000-0008-0000-0500-0000E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86" name="Text Box 541">
          <a:extLst>
            <a:ext uri="{FF2B5EF4-FFF2-40B4-BE49-F238E27FC236}">
              <a16:creationId xmlns:a16="http://schemas.microsoft.com/office/drawing/2014/main" id="{00000000-0008-0000-0500-0000E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87" name="Text Box 542">
          <a:extLst>
            <a:ext uri="{FF2B5EF4-FFF2-40B4-BE49-F238E27FC236}">
              <a16:creationId xmlns:a16="http://schemas.microsoft.com/office/drawing/2014/main" id="{00000000-0008-0000-0500-0000E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88" name="Text Box 543">
          <a:extLst>
            <a:ext uri="{FF2B5EF4-FFF2-40B4-BE49-F238E27FC236}">
              <a16:creationId xmlns:a16="http://schemas.microsoft.com/office/drawing/2014/main" id="{00000000-0008-0000-0500-0000E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89" name="Text Box 544">
          <a:extLst>
            <a:ext uri="{FF2B5EF4-FFF2-40B4-BE49-F238E27FC236}">
              <a16:creationId xmlns:a16="http://schemas.microsoft.com/office/drawing/2014/main" id="{00000000-0008-0000-0500-0000E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90" name="Text Box 545">
          <a:extLst>
            <a:ext uri="{FF2B5EF4-FFF2-40B4-BE49-F238E27FC236}">
              <a16:creationId xmlns:a16="http://schemas.microsoft.com/office/drawing/2014/main" id="{00000000-0008-0000-0500-0000E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91" name="Text Box 546">
          <a:extLst>
            <a:ext uri="{FF2B5EF4-FFF2-40B4-BE49-F238E27FC236}">
              <a16:creationId xmlns:a16="http://schemas.microsoft.com/office/drawing/2014/main" id="{00000000-0008-0000-0500-0000E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92" name="Text Box 547">
          <a:extLst>
            <a:ext uri="{FF2B5EF4-FFF2-40B4-BE49-F238E27FC236}">
              <a16:creationId xmlns:a16="http://schemas.microsoft.com/office/drawing/2014/main" id="{00000000-0008-0000-0500-0000E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93" name="Text Box 548">
          <a:extLst>
            <a:ext uri="{FF2B5EF4-FFF2-40B4-BE49-F238E27FC236}">
              <a16:creationId xmlns:a16="http://schemas.microsoft.com/office/drawing/2014/main" id="{00000000-0008-0000-0500-0000E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94" name="Text Box 549">
          <a:extLst>
            <a:ext uri="{FF2B5EF4-FFF2-40B4-BE49-F238E27FC236}">
              <a16:creationId xmlns:a16="http://schemas.microsoft.com/office/drawing/2014/main" id="{00000000-0008-0000-0500-0000E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95" name="Text Box 550">
          <a:extLst>
            <a:ext uri="{FF2B5EF4-FFF2-40B4-BE49-F238E27FC236}">
              <a16:creationId xmlns:a16="http://schemas.microsoft.com/office/drawing/2014/main" id="{00000000-0008-0000-0500-0000E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96" name="Text Box 551">
          <a:extLst>
            <a:ext uri="{FF2B5EF4-FFF2-40B4-BE49-F238E27FC236}">
              <a16:creationId xmlns:a16="http://schemas.microsoft.com/office/drawing/2014/main" id="{00000000-0008-0000-0500-0000F0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97" name="Text Box 552">
          <a:extLst>
            <a:ext uri="{FF2B5EF4-FFF2-40B4-BE49-F238E27FC236}">
              <a16:creationId xmlns:a16="http://schemas.microsoft.com/office/drawing/2014/main" id="{00000000-0008-0000-0500-0000F1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98" name="Text Box 553">
          <a:extLst>
            <a:ext uri="{FF2B5EF4-FFF2-40B4-BE49-F238E27FC236}">
              <a16:creationId xmlns:a16="http://schemas.microsoft.com/office/drawing/2014/main" id="{00000000-0008-0000-0500-0000F2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899" name="Text Box 554">
          <a:extLst>
            <a:ext uri="{FF2B5EF4-FFF2-40B4-BE49-F238E27FC236}">
              <a16:creationId xmlns:a16="http://schemas.microsoft.com/office/drawing/2014/main" id="{00000000-0008-0000-0500-0000F3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00" name="Text Box 555">
          <a:extLst>
            <a:ext uri="{FF2B5EF4-FFF2-40B4-BE49-F238E27FC236}">
              <a16:creationId xmlns:a16="http://schemas.microsoft.com/office/drawing/2014/main" id="{00000000-0008-0000-0500-0000F4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01" name="Text Box 556">
          <a:extLst>
            <a:ext uri="{FF2B5EF4-FFF2-40B4-BE49-F238E27FC236}">
              <a16:creationId xmlns:a16="http://schemas.microsoft.com/office/drawing/2014/main" id="{00000000-0008-0000-0500-0000F5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02" name="Text Box 557">
          <a:extLst>
            <a:ext uri="{FF2B5EF4-FFF2-40B4-BE49-F238E27FC236}">
              <a16:creationId xmlns:a16="http://schemas.microsoft.com/office/drawing/2014/main" id="{00000000-0008-0000-0500-0000F6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03" name="Text Box 558">
          <a:extLst>
            <a:ext uri="{FF2B5EF4-FFF2-40B4-BE49-F238E27FC236}">
              <a16:creationId xmlns:a16="http://schemas.microsoft.com/office/drawing/2014/main" id="{00000000-0008-0000-0500-0000F7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04" name="Text Box 559">
          <a:extLst>
            <a:ext uri="{FF2B5EF4-FFF2-40B4-BE49-F238E27FC236}">
              <a16:creationId xmlns:a16="http://schemas.microsoft.com/office/drawing/2014/main" id="{00000000-0008-0000-0500-0000F8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05" name="Text Box 560">
          <a:extLst>
            <a:ext uri="{FF2B5EF4-FFF2-40B4-BE49-F238E27FC236}">
              <a16:creationId xmlns:a16="http://schemas.microsoft.com/office/drawing/2014/main" id="{00000000-0008-0000-0500-0000F9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06" name="Text Box 561">
          <a:extLst>
            <a:ext uri="{FF2B5EF4-FFF2-40B4-BE49-F238E27FC236}">
              <a16:creationId xmlns:a16="http://schemas.microsoft.com/office/drawing/2014/main" id="{00000000-0008-0000-0500-0000FA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07" name="Text Box 562">
          <a:extLst>
            <a:ext uri="{FF2B5EF4-FFF2-40B4-BE49-F238E27FC236}">
              <a16:creationId xmlns:a16="http://schemas.microsoft.com/office/drawing/2014/main" id="{00000000-0008-0000-0500-0000FB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08" name="Text Box 563">
          <a:extLst>
            <a:ext uri="{FF2B5EF4-FFF2-40B4-BE49-F238E27FC236}">
              <a16:creationId xmlns:a16="http://schemas.microsoft.com/office/drawing/2014/main" id="{00000000-0008-0000-0500-0000FC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09" name="Text Box 564">
          <a:extLst>
            <a:ext uri="{FF2B5EF4-FFF2-40B4-BE49-F238E27FC236}">
              <a16:creationId xmlns:a16="http://schemas.microsoft.com/office/drawing/2014/main" id="{00000000-0008-0000-0500-0000FD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10" name="Text Box 565">
          <a:extLst>
            <a:ext uri="{FF2B5EF4-FFF2-40B4-BE49-F238E27FC236}">
              <a16:creationId xmlns:a16="http://schemas.microsoft.com/office/drawing/2014/main" id="{00000000-0008-0000-0500-0000FE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11" name="Text Box 566">
          <a:extLst>
            <a:ext uri="{FF2B5EF4-FFF2-40B4-BE49-F238E27FC236}">
              <a16:creationId xmlns:a16="http://schemas.microsoft.com/office/drawing/2014/main" id="{00000000-0008-0000-0500-0000FF1A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12" name="Text Box 567">
          <a:extLst>
            <a:ext uri="{FF2B5EF4-FFF2-40B4-BE49-F238E27FC236}">
              <a16:creationId xmlns:a16="http://schemas.microsoft.com/office/drawing/2014/main" id="{00000000-0008-0000-0500-00000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13" name="Text Box 568">
          <a:extLst>
            <a:ext uri="{FF2B5EF4-FFF2-40B4-BE49-F238E27FC236}">
              <a16:creationId xmlns:a16="http://schemas.microsoft.com/office/drawing/2014/main" id="{00000000-0008-0000-0500-00000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14" name="Text Box 569">
          <a:extLst>
            <a:ext uri="{FF2B5EF4-FFF2-40B4-BE49-F238E27FC236}">
              <a16:creationId xmlns:a16="http://schemas.microsoft.com/office/drawing/2014/main" id="{00000000-0008-0000-0500-00000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15" name="Text Box 570">
          <a:extLst>
            <a:ext uri="{FF2B5EF4-FFF2-40B4-BE49-F238E27FC236}">
              <a16:creationId xmlns:a16="http://schemas.microsoft.com/office/drawing/2014/main" id="{00000000-0008-0000-0500-00000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16" name="Text Box 571">
          <a:extLst>
            <a:ext uri="{FF2B5EF4-FFF2-40B4-BE49-F238E27FC236}">
              <a16:creationId xmlns:a16="http://schemas.microsoft.com/office/drawing/2014/main" id="{00000000-0008-0000-0500-00000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17" name="Text Box 572">
          <a:extLst>
            <a:ext uri="{FF2B5EF4-FFF2-40B4-BE49-F238E27FC236}">
              <a16:creationId xmlns:a16="http://schemas.microsoft.com/office/drawing/2014/main" id="{00000000-0008-0000-0500-00000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18" name="Text Box 573">
          <a:extLst>
            <a:ext uri="{FF2B5EF4-FFF2-40B4-BE49-F238E27FC236}">
              <a16:creationId xmlns:a16="http://schemas.microsoft.com/office/drawing/2014/main" id="{00000000-0008-0000-0500-00000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19" name="Text Box 574">
          <a:extLst>
            <a:ext uri="{FF2B5EF4-FFF2-40B4-BE49-F238E27FC236}">
              <a16:creationId xmlns:a16="http://schemas.microsoft.com/office/drawing/2014/main" id="{00000000-0008-0000-0500-00000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20" name="Text Box 575">
          <a:extLst>
            <a:ext uri="{FF2B5EF4-FFF2-40B4-BE49-F238E27FC236}">
              <a16:creationId xmlns:a16="http://schemas.microsoft.com/office/drawing/2014/main" id="{00000000-0008-0000-0500-00000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21" name="Text Box 576">
          <a:extLst>
            <a:ext uri="{FF2B5EF4-FFF2-40B4-BE49-F238E27FC236}">
              <a16:creationId xmlns:a16="http://schemas.microsoft.com/office/drawing/2014/main" id="{00000000-0008-0000-0500-00000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22" name="Text Box 577">
          <a:extLst>
            <a:ext uri="{FF2B5EF4-FFF2-40B4-BE49-F238E27FC236}">
              <a16:creationId xmlns:a16="http://schemas.microsoft.com/office/drawing/2014/main" id="{00000000-0008-0000-0500-00000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23" name="Text Box 578">
          <a:extLst>
            <a:ext uri="{FF2B5EF4-FFF2-40B4-BE49-F238E27FC236}">
              <a16:creationId xmlns:a16="http://schemas.microsoft.com/office/drawing/2014/main" id="{00000000-0008-0000-0500-00000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24" name="Text Box 579">
          <a:extLst>
            <a:ext uri="{FF2B5EF4-FFF2-40B4-BE49-F238E27FC236}">
              <a16:creationId xmlns:a16="http://schemas.microsoft.com/office/drawing/2014/main" id="{00000000-0008-0000-0500-00000C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25" name="Text Box 580">
          <a:extLst>
            <a:ext uri="{FF2B5EF4-FFF2-40B4-BE49-F238E27FC236}">
              <a16:creationId xmlns:a16="http://schemas.microsoft.com/office/drawing/2014/main" id="{00000000-0008-0000-0500-00000D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26" name="Text Box 581">
          <a:extLst>
            <a:ext uri="{FF2B5EF4-FFF2-40B4-BE49-F238E27FC236}">
              <a16:creationId xmlns:a16="http://schemas.microsoft.com/office/drawing/2014/main" id="{00000000-0008-0000-0500-00000E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27" name="Text Box 582">
          <a:extLst>
            <a:ext uri="{FF2B5EF4-FFF2-40B4-BE49-F238E27FC236}">
              <a16:creationId xmlns:a16="http://schemas.microsoft.com/office/drawing/2014/main" id="{00000000-0008-0000-0500-00000F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28" name="Text Box 583">
          <a:extLst>
            <a:ext uri="{FF2B5EF4-FFF2-40B4-BE49-F238E27FC236}">
              <a16:creationId xmlns:a16="http://schemas.microsoft.com/office/drawing/2014/main" id="{00000000-0008-0000-0500-00001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29" name="Text Box 584">
          <a:extLst>
            <a:ext uri="{FF2B5EF4-FFF2-40B4-BE49-F238E27FC236}">
              <a16:creationId xmlns:a16="http://schemas.microsoft.com/office/drawing/2014/main" id="{00000000-0008-0000-0500-00001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30" name="Text Box 585">
          <a:extLst>
            <a:ext uri="{FF2B5EF4-FFF2-40B4-BE49-F238E27FC236}">
              <a16:creationId xmlns:a16="http://schemas.microsoft.com/office/drawing/2014/main" id="{00000000-0008-0000-0500-00001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31" name="Text Box 586">
          <a:extLst>
            <a:ext uri="{FF2B5EF4-FFF2-40B4-BE49-F238E27FC236}">
              <a16:creationId xmlns:a16="http://schemas.microsoft.com/office/drawing/2014/main" id="{00000000-0008-0000-0500-00001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32" name="Text Box 297">
          <a:extLst>
            <a:ext uri="{FF2B5EF4-FFF2-40B4-BE49-F238E27FC236}">
              <a16:creationId xmlns:a16="http://schemas.microsoft.com/office/drawing/2014/main" id="{00000000-0008-0000-0500-00001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33" name="Text Box 298">
          <a:extLst>
            <a:ext uri="{FF2B5EF4-FFF2-40B4-BE49-F238E27FC236}">
              <a16:creationId xmlns:a16="http://schemas.microsoft.com/office/drawing/2014/main" id="{00000000-0008-0000-0500-00001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34" name="Text Box 299">
          <a:extLst>
            <a:ext uri="{FF2B5EF4-FFF2-40B4-BE49-F238E27FC236}">
              <a16:creationId xmlns:a16="http://schemas.microsoft.com/office/drawing/2014/main" id="{00000000-0008-0000-0500-00001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35" name="Text Box 300">
          <a:extLst>
            <a:ext uri="{FF2B5EF4-FFF2-40B4-BE49-F238E27FC236}">
              <a16:creationId xmlns:a16="http://schemas.microsoft.com/office/drawing/2014/main" id="{00000000-0008-0000-0500-00001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36" name="Text Box 301">
          <a:extLst>
            <a:ext uri="{FF2B5EF4-FFF2-40B4-BE49-F238E27FC236}">
              <a16:creationId xmlns:a16="http://schemas.microsoft.com/office/drawing/2014/main" id="{00000000-0008-0000-0500-00001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37" name="Text Box 302">
          <a:extLst>
            <a:ext uri="{FF2B5EF4-FFF2-40B4-BE49-F238E27FC236}">
              <a16:creationId xmlns:a16="http://schemas.microsoft.com/office/drawing/2014/main" id="{00000000-0008-0000-0500-00001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38" name="Text Box 303">
          <a:extLst>
            <a:ext uri="{FF2B5EF4-FFF2-40B4-BE49-F238E27FC236}">
              <a16:creationId xmlns:a16="http://schemas.microsoft.com/office/drawing/2014/main" id="{00000000-0008-0000-0500-00001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39" name="Text Box 304">
          <a:extLst>
            <a:ext uri="{FF2B5EF4-FFF2-40B4-BE49-F238E27FC236}">
              <a16:creationId xmlns:a16="http://schemas.microsoft.com/office/drawing/2014/main" id="{00000000-0008-0000-0500-00001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40" name="Text Box 305">
          <a:extLst>
            <a:ext uri="{FF2B5EF4-FFF2-40B4-BE49-F238E27FC236}">
              <a16:creationId xmlns:a16="http://schemas.microsoft.com/office/drawing/2014/main" id="{00000000-0008-0000-0500-00001C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41" name="Text Box 306">
          <a:extLst>
            <a:ext uri="{FF2B5EF4-FFF2-40B4-BE49-F238E27FC236}">
              <a16:creationId xmlns:a16="http://schemas.microsoft.com/office/drawing/2014/main" id="{00000000-0008-0000-0500-00001D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42" name="Text Box 307">
          <a:extLst>
            <a:ext uri="{FF2B5EF4-FFF2-40B4-BE49-F238E27FC236}">
              <a16:creationId xmlns:a16="http://schemas.microsoft.com/office/drawing/2014/main" id="{00000000-0008-0000-0500-00001E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43" name="Text Box 308">
          <a:extLst>
            <a:ext uri="{FF2B5EF4-FFF2-40B4-BE49-F238E27FC236}">
              <a16:creationId xmlns:a16="http://schemas.microsoft.com/office/drawing/2014/main" id="{00000000-0008-0000-0500-00001F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44" name="Text Box 309">
          <a:extLst>
            <a:ext uri="{FF2B5EF4-FFF2-40B4-BE49-F238E27FC236}">
              <a16:creationId xmlns:a16="http://schemas.microsoft.com/office/drawing/2014/main" id="{00000000-0008-0000-0500-00002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45" name="Text Box 310">
          <a:extLst>
            <a:ext uri="{FF2B5EF4-FFF2-40B4-BE49-F238E27FC236}">
              <a16:creationId xmlns:a16="http://schemas.microsoft.com/office/drawing/2014/main" id="{00000000-0008-0000-0500-00002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46" name="Text Box 311">
          <a:extLst>
            <a:ext uri="{FF2B5EF4-FFF2-40B4-BE49-F238E27FC236}">
              <a16:creationId xmlns:a16="http://schemas.microsoft.com/office/drawing/2014/main" id="{00000000-0008-0000-0500-00002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47" name="Text Box 312">
          <a:extLst>
            <a:ext uri="{FF2B5EF4-FFF2-40B4-BE49-F238E27FC236}">
              <a16:creationId xmlns:a16="http://schemas.microsoft.com/office/drawing/2014/main" id="{00000000-0008-0000-0500-00002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48" name="Text Box 313">
          <a:extLst>
            <a:ext uri="{FF2B5EF4-FFF2-40B4-BE49-F238E27FC236}">
              <a16:creationId xmlns:a16="http://schemas.microsoft.com/office/drawing/2014/main" id="{00000000-0008-0000-0500-00002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49" name="Text Box 314">
          <a:extLst>
            <a:ext uri="{FF2B5EF4-FFF2-40B4-BE49-F238E27FC236}">
              <a16:creationId xmlns:a16="http://schemas.microsoft.com/office/drawing/2014/main" id="{00000000-0008-0000-0500-00002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50" name="Text Box 315">
          <a:extLst>
            <a:ext uri="{FF2B5EF4-FFF2-40B4-BE49-F238E27FC236}">
              <a16:creationId xmlns:a16="http://schemas.microsoft.com/office/drawing/2014/main" id="{00000000-0008-0000-0500-00002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51" name="Text Box 316">
          <a:extLst>
            <a:ext uri="{FF2B5EF4-FFF2-40B4-BE49-F238E27FC236}">
              <a16:creationId xmlns:a16="http://schemas.microsoft.com/office/drawing/2014/main" id="{00000000-0008-0000-0500-00002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52" name="Text Box 317">
          <a:extLst>
            <a:ext uri="{FF2B5EF4-FFF2-40B4-BE49-F238E27FC236}">
              <a16:creationId xmlns:a16="http://schemas.microsoft.com/office/drawing/2014/main" id="{00000000-0008-0000-0500-00002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53" name="Text Box 318">
          <a:extLst>
            <a:ext uri="{FF2B5EF4-FFF2-40B4-BE49-F238E27FC236}">
              <a16:creationId xmlns:a16="http://schemas.microsoft.com/office/drawing/2014/main" id="{00000000-0008-0000-0500-00002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54" name="Text Box 319">
          <a:extLst>
            <a:ext uri="{FF2B5EF4-FFF2-40B4-BE49-F238E27FC236}">
              <a16:creationId xmlns:a16="http://schemas.microsoft.com/office/drawing/2014/main" id="{00000000-0008-0000-0500-00002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55" name="Text Box 320">
          <a:extLst>
            <a:ext uri="{FF2B5EF4-FFF2-40B4-BE49-F238E27FC236}">
              <a16:creationId xmlns:a16="http://schemas.microsoft.com/office/drawing/2014/main" id="{00000000-0008-0000-0500-00002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56" name="Text Box 321">
          <a:extLst>
            <a:ext uri="{FF2B5EF4-FFF2-40B4-BE49-F238E27FC236}">
              <a16:creationId xmlns:a16="http://schemas.microsoft.com/office/drawing/2014/main" id="{00000000-0008-0000-0500-00002C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57" name="Text Box 322">
          <a:extLst>
            <a:ext uri="{FF2B5EF4-FFF2-40B4-BE49-F238E27FC236}">
              <a16:creationId xmlns:a16="http://schemas.microsoft.com/office/drawing/2014/main" id="{00000000-0008-0000-0500-00002D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58" name="Text Box 323">
          <a:extLst>
            <a:ext uri="{FF2B5EF4-FFF2-40B4-BE49-F238E27FC236}">
              <a16:creationId xmlns:a16="http://schemas.microsoft.com/office/drawing/2014/main" id="{00000000-0008-0000-0500-00002E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59" name="Text Box 324">
          <a:extLst>
            <a:ext uri="{FF2B5EF4-FFF2-40B4-BE49-F238E27FC236}">
              <a16:creationId xmlns:a16="http://schemas.microsoft.com/office/drawing/2014/main" id="{00000000-0008-0000-0500-00002F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60" name="Text Box 325">
          <a:extLst>
            <a:ext uri="{FF2B5EF4-FFF2-40B4-BE49-F238E27FC236}">
              <a16:creationId xmlns:a16="http://schemas.microsoft.com/office/drawing/2014/main" id="{00000000-0008-0000-0500-00003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61" name="Text Box 326">
          <a:extLst>
            <a:ext uri="{FF2B5EF4-FFF2-40B4-BE49-F238E27FC236}">
              <a16:creationId xmlns:a16="http://schemas.microsoft.com/office/drawing/2014/main" id="{00000000-0008-0000-0500-00003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62" name="Text Box 327">
          <a:extLst>
            <a:ext uri="{FF2B5EF4-FFF2-40B4-BE49-F238E27FC236}">
              <a16:creationId xmlns:a16="http://schemas.microsoft.com/office/drawing/2014/main" id="{00000000-0008-0000-0500-00003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63" name="Text Box 328">
          <a:extLst>
            <a:ext uri="{FF2B5EF4-FFF2-40B4-BE49-F238E27FC236}">
              <a16:creationId xmlns:a16="http://schemas.microsoft.com/office/drawing/2014/main" id="{00000000-0008-0000-0500-00003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64" name="Text Box 329">
          <a:extLst>
            <a:ext uri="{FF2B5EF4-FFF2-40B4-BE49-F238E27FC236}">
              <a16:creationId xmlns:a16="http://schemas.microsoft.com/office/drawing/2014/main" id="{00000000-0008-0000-0500-00003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65" name="Text Box 330">
          <a:extLst>
            <a:ext uri="{FF2B5EF4-FFF2-40B4-BE49-F238E27FC236}">
              <a16:creationId xmlns:a16="http://schemas.microsoft.com/office/drawing/2014/main" id="{00000000-0008-0000-0500-00003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66" name="Text Box 331">
          <a:extLst>
            <a:ext uri="{FF2B5EF4-FFF2-40B4-BE49-F238E27FC236}">
              <a16:creationId xmlns:a16="http://schemas.microsoft.com/office/drawing/2014/main" id="{00000000-0008-0000-0500-00003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67" name="Text Box 332">
          <a:extLst>
            <a:ext uri="{FF2B5EF4-FFF2-40B4-BE49-F238E27FC236}">
              <a16:creationId xmlns:a16="http://schemas.microsoft.com/office/drawing/2014/main" id="{00000000-0008-0000-0500-00003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68" name="Text Box 333">
          <a:extLst>
            <a:ext uri="{FF2B5EF4-FFF2-40B4-BE49-F238E27FC236}">
              <a16:creationId xmlns:a16="http://schemas.microsoft.com/office/drawing/2014/main" id="{00000000-0008-0000-0500-00003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69" name="Text Box 334">
          <a:extLst>
            <a:ext uri="{FF2B5EF4-FFF2-40B4-BE49-F238E27FC236}">
              <a16:creationId xmlns:a16="http://schemas.microsoft.com/office/drawing/2014/main" id="{00000000-0008-0000-0500-00003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70" name="Text Box 335">
          <a:extLst>
            <a:ext uri="{FF2B5EF4-FFF2-40B4-BE49-F238E27FC236}">
              <a16:creationId xmlns:a16="http://schemas.microsoft.com/office/drawing/2014/main" id="{00000000-0008-0000-0500-00003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71" name="Text Box 336">
          <a:extLst>
            <a:ext uri="{FF2B5EF4-FFF2-40B4-BE49-F238E27FC236}">
              <a16:creationId xmlns:a16="http://schemas.microsoft.com/office/drawing/2014/main" id="{00000000-0008-0000-0500-00003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72" name="Text Box 337">
          <a:extLst>
            <a:ext uri="{FF2B5EF4-FFF2-40B4-BE49-F238E27FC236}">
              <a16:creationId xmlns:a16="http://schemas.microsoft.com/office/drawing/2014/main" id="{00000000-0008-0000-0500-00003C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73" name="Text Box 338">
          <a:extLst>
            <a:ext uri="{FF2B5EF4-FFF2-40B4-BE49-F238E27FC236}">
              <a16:creationId xmlns:a16="http://schemas.microsoft.com/office/drawing/2014/main" id="{00000000-0008-0000-0500-00003D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74" name="Text Box 339">
          <a:extLst>
            <a:ext uri="{FF2B5EF4-FFF2-40B4-BE49-F238E27FC236}">
              <a16:creationId xmlns:a16="http://schemas.microsoft.com/office/drawing/2014/main" id="{00000000-0008-0000-0500-00003E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75" name="Text Box 340">
          <a:extLst>
            <a:ext uri="{FF2B5EF4-FFF2-40B4-BE49-F238E27FC236}">
              <a16:creationId xmlns:a16="http://schemas.microsoft.com/office/drawing/2014/main" id="{00000000-0008-0000-0500-00003F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76" name="Text Box 341">
          <a:extLst>
            <a:ext uri="{FF2B5EF4-FFF2-40B4-BE49-F238E27FC236}">
              <a16:creationId xmlns:a16="http://schemas.microsoft.com/office/drawing/2014/main" id="{00000000-0008-0000-0500-00004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77" name="Text Box 342">
          <a:extLst>
            <a:ext uri="{FF2B5EF4-FFF2-40B4-BE49-F238E27FC236}">
              <a16:creationId xmlns:a16="http://schemas.microsoft.com/office/drawing/2014/main" id="{00000000-0008-0000-0500-00004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78" name="Text Box 343">
          <a:extLst>
            <a:ext uri="{FF2B5EF4-FFF2-40B4-BE49-F238E27FC236}">
              <a16:creationId xmlns:a16="http://schemas.microsoft.com/office/drawing/2014/main" id="{00000000-0008-0000-0500-00004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79" name="Text Box 344">
          <a:extLst>
            <a:ext uri="{FF2B5EF4-FFF2-40B4-BE49-F238E27FC236}">
              <a16:creationId xmlns:a16="http://schemas.microsoft.com/office/drawing/2014/main" id="{00000000-0008-0000-0500-00004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80" name="Text Box 345">
          <a:extLst>
            <a:ext uri="{FF2B5EF4-FFF2-40B4-BE49-F238E27FC236}">
              <a16:creationId xmlns:a16="http://schemas.microsoft.com/office/drawing/2014/main" id="{00000000-0008-0000-0500-00004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81" name="Text Box 346">
          <a:extLst>
            <a:ext uri="{FF2B5EF4-FFF2-40B4-BE49-F238E27FC236}">
              <a16:creationId xmlns:a16="http://schemas.microsoft.com/office/drawing/2014/main" id="{00000000-0008-0000-0500-00004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82" name="Text Box 347">
          <a:extLst>
            <a:ext uri="{FF2B5EF4-FFF2-40B4-BE49-F238E27FC236}">
              <a16:creationId xmlns:a16="http://schemas.microsoft.com/office/drawing/2014/main" id="{00000000-0008-0000-0500-00004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83" name="Text Box 348">
          <a:extLst>
            <a:ext uri="{FF2B5EF4-FFF2-40B4-BE49-F238E27FC236}">
              <a16:creationId xmlns:a16="http://schemas.microsoft.com/office/drawing/2014/main" id="{00000000-0008-0000-0500-00004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84" name="Text Box 349">
          <a:extLst>
            <a:ext uri="{FF2B5EF4-FFF2-40B4-BE49-F238E27FC236}">
              <a16:creationId xmlns:a16="http://schemas.microsoft.com/office/drawing/2014/main" id="{00000000-0008-0000-0500-00004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85" name="Text Box 350">
          <a:extLst>
            <a:ext uri="{FF2B5EF4-FFF2-40B4-BE49-F238E27FC236}">
              <a16:creationId xmlns:a16="http://schemas.microsoft.com/office/drawing/2014/main" id="{00000000-0008-0000-0500-00004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86" name="Text Box 351">
          <a:extLst>
            <a:ext uri="{FF2B5EF4-FFF2-40B4-BE49-F238E27FC236}">
              <a16:creationId xmlns:a16="http://schemas.microsoft.com/office/drawing/2014/main" id="{00000000-0008-0000-0500-00004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87" name="Text Box 352">
          <a:extLst>
            <a:ext uri="{FF2B5EF4-FFF2-40B4-BE49-F238E27FC236}">
              <a16:creationId xmlns:a16="http://schemas.microsoft.com/office/drawing/2014/main" id="{00000000-0008-0000-0500-00004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88" name="Text Box 353">
          <a:extLst>
            <a:ext uri="{FF2B5EF4-FFF2-40B4-BE49-F238E27FC236}">
              <a16:creationId xmlns:a16="http://schemas.microsoft.com/office/drawing/2014/main" id="{00000000-0008-0000-0500-00004C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89" name="Text Box 354">
          <a:extLst>
            <a:ext uri="{FF2B5EF4-FFF2-40B4-BE49-F238E27FC236}">
              <a16:creationId xmlns:a16="http://schemas.microsoft.com/office/drawing/2014/main" id="{00000000-0008-0000-0500-00004D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90" name="Text Box 355">
          <a:extLst>
            <a:ext uri="{FF2B5EF4-FFF2-40B4-BE49-F238E27FC236}">
              <a16:creationId xmlns:a16="http://schemas.microsoft.com/office/drawing/2014/main" id="{00000000-0008-0000-0500-00004E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91" name="Text Box 356">
          <a:extLst>
            <a:ext uri="{FF2B5EF4-FFF2-40B4-BE49-F238E27FC236}">
              <a16:creationId xmlns:a16="http://schemas.microsoft.com/office/drawing/2014/main" id="{00000000-0008-0000-0500-00004F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92" name="Text Box 357">
          <a:extLst>
            <a:ext uri="{FF2B5EF4-FFF2-40B4-BE49-F238E27FC236}">
              <a16:creationId xmlns:a16="http://schemas.microsoft.com/office/drawing/2014/main" id="{00000000-0008-0000-0500-00005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93" name="Text Box 358">
          <a:extLst>
            <a:ext uri="{FF2B5EF4-FFF2-40B4-BE49-F238E27FC236}">
              <a16:creationId xmlns:a16="http://schemas.microsoft.com/office/drawing/2014/main" id="{00000000-0008-0000-0500-00005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94" name="Text Box 359">
          <a:extLst>
            <a:ext uri="{FF2B5EF4-FFF2-40B4-BE49-F238E27FC236}">
              <a16:creationId xmlns:a16="http://schemas.microsoft.com/office/drawing/2014/main" id="{00000000-0008-0000-0500-00005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95" name="Text Box 360">
          <a:extLst>
            <a:ext uri="{FF2B5EF4-FFF2-40B4-BE49-F238E27FC236}">
              <a16:creationId xmlns:a16="http://schemas.microsoft.com/office/drawing/2014/main" id="{00000000-0008-0000-0500-00005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96" name="Text Box 361">
          <a:extLst>
            <a:ext uri="{FF2B5EF4-FFF2-40B4-BE49-F238E27FC236}">
              <a16:creationId xmlns:a16="http://schemas.microsoft.com/office/drawing/2014/main" id="{00000000-0008-0000-0500-00005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97" name="Text Box 362">
          <a:extLst>
            <a:ext uri="{FF2B5EF4-FFF2-40B4-BE49-F238E27FC236}">
              <a16:creationId xmlns:a16="http://schemas.microsoft.com/office/drawing/2014/main" id="{00000000-0008-0000-0500-00005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98" name="Text Box 363">
          <a:extLst>
            <a:ext uri="{FF2B5EF4-FFF2-40B4-BE49-F238E27FC236}">
              <a16:creationId xmlns:a16="http://schemas.microsoft.com/office/drawing/2014/main" id="{00000000-0008-0000-0500-00005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6999" name="Text Box 364">
          <a:extLst>
            <a:ext uri="{FF2B5EF4-FFF2-40B4-BE49-F238E27FC236}">
              <a16:creationId xmlns:a16="http://schemas.microsoft.com/office/drawing/2014/main" id="{00000000-0008-0000-0500-00005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00" name="Text Box 365">
          <a:extLst>
            <a:ext uri="{FF2B5EF4-FFF2-40B4-BE49-F238E27FC236}">
              <a16:creationId xmlns:a16="http://schemas.microsoft.com/office/drawing/2014/main" id="{00000000-0008-0000-0500-00005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01" name="Text Box 366">
          <a:extLst>
            <a:ext uri="{FF2B5EF4-FFF2-40B4-BE49-F238E27FC236}">
              <a16:creationId xmlns:a16="http://schemas.microsoft.com/office/drawing/2014/main" id="{00000000-0008-0000-0500-00005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02" name="Text Box 367">
          <a:extLst>
            <a:ext uri="{FF2B5EF4-FFF2-40B4-BE49-F238E27FC236}">
              <a16:creationId xmlns:a16="http://schemas.microsoft.com/office/drawing/2014/main" id="{00000000-0008-0000-0500-00005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03" name="Text Box 368">
          <a:extLst>
            <a:ext uri="{FF2B5EF4-FFF2-40B4-BE49-F238E27FC236}">
              <a16:creationId xmlns:a16="http://schemas.microsoft.com/office/drawing/2014/main" id="{00000000-0008-0000-0500-00005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04" name="Text Box 369">
          <a:extLst>
            <a:ext uri="{FF2B5EF4-FFF2-40B4-BE49-F238E27FC236}">
              <a16:creationId xmlns:a16="http://schemas.microsoft.com/office/drawing/2014/main" id="{00000000-0008-0000-0500-00005C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05" name="Text Box 370">
          <a:extLst>
            <a:ext uri="{FF2B5EF4-FFF2-40B4-BE49-F238E27FC236}">
              <a16:creationId xmlns:a16="http://schemas.microsoft.com/office/drawing/2014/main" id="{00000000-0008-0000-0500-00005D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06" name="Text Box 371">
          <a:extLst>
            <a:ext uri="{FF2B5EF4-FFF2-40B4-BE49-F238E27FC236}">
              <a16:creationId xmlns:a16="http://schemas.microsoft.com/office/drawing/2014/main" id="{00000000-0008-0000-0500-00005E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07" name="Text Box 372">
          <a:extLst>
            <a:ext uri="{FF2B5EF4-FFF2-40B4-BE49-F238E27FC236}">
              <a16:creationId xmlns:a16="http://schemas.microsoft.com/office/drawing/2014/main" id="{00000000-0008-0000-0500-00005F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08" name="Text Box 373">
          <a:extLst>
            <a:ext uri="{FF2B5EF4-FFF2-40B4-BE49-F238E27FC236}">
              <a16:creationId xmlns:a16="http://schemas.microsoft.com/office/drawing/2014/main" id="{00000000-0008-0000-0500-00006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09" name="Text Box 374">
          <a:extLst>
            <a:ext uri="{FF2B5EF4-FFF2-40B4-BE49-F238E27FC236}">
              <a16:creationId xmlns:a16="http://schemas.microsoft.com/office/drawing/2014/main" id="{00000000-0008-0000-0500-00006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10" name="Text Box 375">
          <a:extLst>
            <a:ext uri="{FF2B5EF4-FFF2-40B4-BE49-F238E27FC236}">
              <a16:creationId xmlns:a16="http://schemas.microsoft.com/office/drawing/2014/main" id="{00000000-0008-0000-0500-00006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11" name="Text Box 376">
          <a:extLst>
            <a:ext uri="{FF2B5EF4-FFF2-40B4-BE49-F238E27FC236}">
              <a16:creationId xmlns:a16="http://schemas.microsoft.com/office/drawing/2014/main" id="{00000000-0008-0000-0500-00006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12" name="Text Box 377">
          <a:extLst>
            <a:ext uri="{FF2B5EF4-FFF2-40B4-BE49-F238E27FC236}">
              <a16:creationId xmlns:a16="http://schemas.microsoft.com/office/drawing/2014/main" id="{00000000-0008-0000-0500-00006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13" name="Text Box 378">
          <a:extLst>
            <a:ext uri="{FF2B5EF4-FFF2-40B4-BE49-F238E27FC236}">
              <a16:creationId xmlns:a16="http://schemas.microsoft.com/office/drawing/2014/main" id="{00000000-0008-0000-0500-00006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14" name="Text Box 379">
          <a:extLst>
            <a:ext uri="{FF2B5EF4-FFF2-40B4-BE49-F238E27FC236}">
              <a16:creationId xmlns:a16="http://schemas.microsoft.com/office/drawing/2014/main" id="{00000000-0008-0000-0500-00006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15" name="Text Box 380">
          <a:extLst>
            <a:ext uri="{FF2B5EF4-FFF2-40B4-BE49-F238E27FC236}">
              <a16:creationId xmlns:a16="http://schemas.microsoft.com/office/drawing/2014/main" id="{00000000-0008-0000-0500-00006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16" name="Text Box 381">
          <a:extLst>
            <a:ext uri="{FF2B5EF4-FFF2-40B4-BE49-F238E27FC236}">
              <a16:creationId xmlns:a16="http://schemas.microsoft.com/office/drawing/2014/main" id="{00000000-0008-0000-0500-00006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17" name="Text Box 382">
          <a:extLst>
            <a:ext uri="{FF2B5EF4-FFF2-40B4-BE49-F238E27FC236}">
              <a16:creationId xmlns:a16="http://schemas.microsoft.com/office/drawing/2014/main" id="{00000000-0008-0000-0500-00006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18" name="Text Box 383">
          <a:extLst>
            <a:ext uri="{FF2B5EF4-FFF2-40B4-BE49-F238E27FC236}">
              <a16:creationId xmlns:a16="http://schemas.microsoft.com/office/drawing/2014/main" id="{00000000-0008-0000-0500-00006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19" name="Text Box 384">
          <a:extLst>
            <a:ext uri="{FF2B5EF4-FFF2-40B4-BE49-F238E27FC236}">
              <a16:creationId xmlns:a16="http://schemas.microsoft.com/office/drawing/2014/main" id="{00000000-0008-0000-0500-00006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20" name="Text Box 385">
          <a:extLst>
            <a:ext uri="{FF2B5EF4-FFF2-40B4-BE49-F238E27FC236}">
              <a16:creationId xmlns:a16="http://schemas.microsoft.com/office/drawing/2014/main" id="{00000000-0008-0000-0500-00006C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21" name="Text Box 386">
          <a:extLst>
            <a:ext uri="{FF2B5EF4-FFF2-40B4-BE49-F238E27FC236}">
              <a16:creationId xmlns:a16="http://schemas.microsoft.com/office/drawing/2014/main" id="{00000000-0008-0000-0500-00006D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22" name="Text Box 387">
          <a:extLst>
            <a:ext uri="{FF2B5EF4-FFF2-40B4-BE49-F238E27FC236}">
              <a16:creationId xmlns:a16="http://schemas.microsoft.com/office/drawing/2014/main" id="{00000000-0008-0000-0500-00006E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23" name="Text Box 388">
          <a:extLst>
            <a:ext uri="{FF2B5EF4-FFF2-40B4-BE49-F238E27FC236}">
              <a16:creationId xmlns:a16="http://schemas.microsoft.com/office/drawing/2014/main" id="{00000000-0008-0000-0500-00006F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24" name="Text Box 389">
          <a:extLst>
            <a:ext uri="{FF2B5EF4-FFF2-40B4-BE49-F238E27FC236}">
              <a16:creationId xmlns:a16="http://schemas.microsoft.com/office/drawing/2014/main" id="{00000000-0008-0000-0500-00007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25" name="Text Box 390">
          <a:extLst>
            <a:ext uri="{FF2B5EF4-FFF2-40B4-BE49-F238E27FC236}">
              <a16:creationId xmlns:a16="http://schemas.microsoft.com/office/drawing/2014/main" id="{00000000-0008-0000-0500-00007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26" name="Text Box 391">
          <a:extLst>
            <a:ext uri="{FF2B5EF4-FFF2-40B4-BE49-F238E27FC236}">
              <a16:creationId xmlns:a16="http://schemas.microsoft.com/office/drawing/2014/main" id="{00000000-0008-0000-0500-00007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27" name="Text Box 392">
          <a:extLst>
            <a:ext uri="{FF2B5EF4-FFF2-40B4-BE49-F238E27FC236}">
              <a16:creationId xmlns:a16="http://schemas.microsoft.com/office/drawing/2014/main" id="{00000000-0008-0000-0500-00007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28" name="Text Box 393">
          <a:extLst>
            <a:ext uri="{FF2B5EF4-FFF2-40B4-BE49-F238E27FC236}">
              <a16:creationId xmlns:a16="http://schemas.microsoft.com/office/drawing/2014/main" id="{00000000-0008-0000-0500-00007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29" name="Text Box 394">
          <a:extLst>
            <a:ext uri="{FF2B5EF4-FFF2-40B4-BE49-F238E27FC236}">
              <a16:creationId xmlns:a16="http://schemas.microsoft.com/office/drawing/2014/main" id="{00000000-0008-0000-0500-00007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30" name="Text Box 395">
          <a:extLst>
            <a:ext uri="{FF2B5EF4-FFF2-40B4-BE49-F238E27FC236}">
              <a16:creationId xmlns:a16="http://schemas.microsoft.com/office/drawing/2014/main" id="{00000000-0008-0000-0500-00007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31" name="Text Box 396">
          <a:extLst>
            <a:ext uri="{FF2B5EF4-FFF2-40B4-BE49-F238E27FC236}">
              <a16:creationId xmlns:a16="http://schemas.microsoft.com/office/drawing/2014/main" id="{00000000-0008-0000-0500-00007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32" name="Text Box 397">
          <a:extLst>
            <a:ext uri="{FF2B5EF4-FFF2-40B4-BE49-F238E27FC236}">
              <a16:creationId xmlns:a16="http://schemas.microsoft.com/office/drawing/2014/main" id="{00000000-0008-0000-0500-00007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33" name="Text Box 398">
          <a:extLst>
            <a:ext uri="{FF2B5EF4-FFF2-40B4-BE49-F238E27FC236}">
              <a16:creationId xmlns:a16="http://schemas.microsoft.com/office/drawing/2014/main" id="{00000000-0008-0000-0500-00007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34" name="Text Box 399">
          <a:extLst>
            <a:ext uri="{FF2B5EF4-FFF2-40B4-BE49-F238E27FC236}">
              <a16:creationId xmlns:a16="http://schemas.microsoft.com/office/drawing/2014/main" id="{00000000-0008-0000-0500-00007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35" name="Text Box 400">
          <a:extLst>
            <a:ext uri="{FF2B5EF4-FFF2-40B4-BE49-F238E27FC236}">
              <a16:creationId xmlns:a16="http://schemas.microsoft.com/office/drawing/2014/main" id="{00000000-0008-0000-0500-00007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36" name="Text Box 401">
          <a:extLst>
            <a:ext uri="{FF2B5EF4-FFF2-40B4-BE49-F238E27FC236}">
              <a16:creationId xmlns:a16="http://schemas.microsoft.com/office/drawing/2014/main" id="{00000000-0008-0000-0500-00007C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37" name="Text Box 402">
          <a:extLst>
            <a:ext uri="{FF2B5EF4-FFF2-40B4-BE49-F238E27FC236}">
              <a16:creationId xmlns:a16="http://schemas.microsoft.com/office/drawing/2014/main" id="{00000000-0008-0000-0500-00007D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38" name="Text Box 403">
          <a:extLst>
            <a:ext uri="{FF2B5EF4-FFF2-40B4-BE49-F238E27FC236}">
              <a16:creationId xmlns:a16="http://schemas.microsoft.com/office/drawing/2014/main" id="{00000000-0008-0000-0500-00007E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39" name="Text Box 404">
          <a:extLst>
            <a:ext uri="{FF2B5EF4-FFF2-40B4-BE49-F238E27FC236}">
              <a16:creationId xmlns:a16="http://schemas.microsoft.com/office/drawing/2014/main" id="{00000000-0008-0000-0500-00007F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40" name="Text Box 405">
          <a:extLst>
            <a:ext uri="{FF2B5EF4-FFF2-40B4-BE49-F238E27FC236}">
              <a16:creationId xmlns:a16="http://schemas.microsoft.com/office/drawing/2014/main" id="{00000000-0008-0000-0500-00008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41" name="Text Box 406">
          <a:extLst>
            <a:ext uri="{FF2B5EF4-FFF2-40B4-BE49-F238E27FC236}">
              <a16:creationId xmlns:a16="http://schemas.microsoft.com/office/drawing/2014/main" id="{00000000-0008-0000-0500-00008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42" name="Text Box 407">
          <a:extLst>
            <a:ext uri="{FF2B5EF4-FFF2-40B4-BE49-F238E27FC236}">
              <a16:creationId xmlns:a16="http://schemas.microsoft.com/office/drawing/2014/main" id="{00000000-0008-0000-0500-00008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43" name="Text Box 408">
          <a:extLst>
            <a:ext uri="{FF2B5EF4-FFF2-40B4-BE49-F238E27FC236}">
              <a16:creationId xmlns:a16="http://schemas.microsoft.com/office/drawing/2014/main" id="{00000000-0008-0000-0500-00008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44" name="Text Box 409">
          <a:extLst>
            <a:ext uri="{FF2B5EF4-FFF2-40B4-BE49-F238E27FC236}">
              <a16:creationId xmlns:a16="http://schemas.microsoft.com/office/drawing/2014/main" id="{00000000-0008-0000-0500-00008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45" name="Text Box 410">
          <a:extLst>
            <a:ext uri="{FF2B5EF4-FFF2-40B4-BE49-F238E27FC236}">
              <a16:creationId xmlns:a16="http://schemas.microsoft.com/office/drawing/2014/main" id="{00000000-0008-0000-0500-00008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46" name="Text Box 411">
          <a:extLst>
            <a:ext uri="{FF2B5EF4-FFF2-40B4-BE49-F238E27FC236}">
              <a16:creationId xmlns:a16="http://schemas.microsoft.com/office/drawing/2014/main" id="{00000000-0008-0000-0500-00008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47" name="Text Box 412">
          <a:extLst>
            <a:ext uri="{FF2B5EF4-FFF2-40B4-BE49-F238E27FC236}">
              <a16:creationId xmlns:a16="http://schemas.microsoft.com/office/drawing/2014/main" id="{00000000-0008-0000-0500-00008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48" name="Text Box 413">
          <a:extLst>
            <a:ext uri="{FF2B5EF4-FFF2-40B4-BE49-F238E27FC236}">
              <a16:creationId xmlns:a16="http://schemas.microsoft.com/office/drawing/2014/main" id="{00000000-0008-0000-0500-00008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49" name="Text Box 414">
          <a:extLst>
            <a:ext uri="{FF2B5EF4-FFF2-40B4-BE49-F238E27FC236}">
              <a16:creationId xmlns:a16="http://schemas.microsoft.com/office/drawing/2014/main" id="{00000000-0008-0000-0500-00008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50" name="Text Box 415">
          <a:extLst>
            <a:ext uri="{FF2B5EF4-FFF2-40B4-BE49-F238E27FC236}">
              <a16:creationId xmlns:a16="http://schemas.microsoft.com/office/drawing/2014/main" id="{00000000-0008-0000-0500-00008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51" name="Text Box 416">
          <a:extLst>
            <a:ext uri="{FF2B5EF4-FFF2-40B4-BE49-F238E27FC236}">
              <a16:creationId xmlns:a16="http://schemas.microsoft.com/office/drawing/2014/main" id="{00000000-0008-0000-0500-00008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52" name="Text Box 417">
          <a:extLst>
            <a:ext uri="{FF2B5EF4-FFF2-40B4-BE49-F238E27FC236}">
              <a16:creationId xmlns:a16="http://schemas.microsoft.com/office/drawing/2014/main" id="{00000000-0008-0000-0500-00008C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53" name="Text Box 418">
          <a:extLst>
            <a:ext uri="{FF2B5EF4-FFF2-40B4-BE49-F238E27FC236}">
              <a16:creationId xmlns:a16="http://schemas.microsoft.com/office/drawing/2014/main" id="{00000000-0008-0000-0500-00008D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54" name="Text Box 419">
          <a:extLst>
            <a:ext uri="{FF2B5EF4-FFF2-40B4-BE49-F238E27FC236}">
              <a16:creationId xmlns:a16="http://schemas.microsoft.com/office/drawing/2014/main" id="{00000000-0008-0000-0500-00008E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55" name="Text Box 420">
          <a:extLst>
            <a:ext uri="{FF2B5EF4-FFF2-40B4-BE49-F238E27FC236}">
              <a16:creationId xmlns:a16="http://schemas.microsoft.com/office/drawing/2014/main" id="{00000000-0008-0000-0500-00008F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56" name="Text Box 421">
          <a:extLst>
            <a:ext uri="{FF2B5EF4-FFF2-40B4-BE49-F238E27FC236}">
              <a16:creationId xmlns:a16="http://schemas.microsoft.com/office/drawing/2014/main" id="{00000000-0008-0000-0500-000090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57" name="Text Box 422">
          <a:extLst>
            <a:ext uri="{FF2B5EF4-FFF2-40B4-BE49-F238E27FC236}">
              <a16:creationId xmlns:a16="http://schemas.microsoft.com/office/drawing/2014/main" id="{00000000-0008-0000-0500-000091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58" name="Text Box 423">
          <a:extLst>
            <a:ext uri="{FF2B5EF4-FFF2-40B4-BE49-F238E27FC236}">
              <a16:creationId xmlns:a16="http://schemas.microsoft.com/office/drawing/2014/main" id="{00000000-0008-0000-0500-000092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59" name="Text Box 424">
          <a:extLst>
            <a:ext uri="{FF2B5EF4-FFF2-40B4-BE49-F238E27FC236}">
              <a16:creationId xmlns:a16="http://schemas.microsoft.com/office/drawing/2014/main" id="{00000000-0008-0000-0500-000093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60" name="Text Box 425">
          <a:extLst>
            <a:ext uri="{FF2B5EF4-FFF2-40B4-BE49-F238E27FC236}">
              <a16:creationId xmlns:a16="http://schemas.microsoft.com/office/drawing/2014/main" id="{00000000-0008-0000-0500-000094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61" name="Text Box 426">
          <a:extLst>
            <a:ext uri="{FF2B5EF4-FFF2-40B4-BE49-F238E27FC236}">
              <a16:creationId xmlns:a16="http://schemas.microsoft.com/office/drawing/2014/main" id="{00000000-0008-0000-0500-000095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62" name="Text Box 427">
          <a:extLst>
            <a:ext uri="{FF2B5EF4-FFF2-40B4-BE49-F238E27FC236}">
              <a16:creationId xmlns:a16="http://schemas.microsoft.com/office/drawing/2014/main" id="{00000000-0008-0000-0500-000096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63" name="Text Box 428">
          <a:extLst>
            <a:ext uri="{FF2B5EF4-FFF2-40B4-BE49-F238E27FC236}">
              <a16:creationId xmlns:a16="http://schemas.microsoft.com/office/drawing/2014/main" id="{00000000-0008-0000-0500-000097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64" name="Text Box 429">
          <a:extLst>
            <a:ext uri="{FF2B5EF4-FFF2-40B4-BE49-F238E27FC236}">
              <a16:creationId xmlns:a16="http://schemas.microsoft.com/office/drawing/2014/main" id="{00000000-0008-0000-0500-000098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65" name="Text Box 430">
          <a:extLst>
            <a:ext uri="{FF2B5EF4-FFF2-40B4-BE49-F238E27FC236}">
              <a16:creationId xmlns:a16="http://schemas.microsoft.com/office/drawing/2014/main" id="{00000000-0008-0000-0500-000099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66" name="Text Box 431">
          <a:extLst>
            <a:ext uri="{FF2B5EF4-FFF2-40B4-BE49-F238E27FC236}">
              <a16:creationId xmlns:a16="http://schemas.microsoft.com/office/drawing/2014/main" id="{00000000-0008-0000-0500-00009A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067" name="Text Box 432">
          <a:extLst>
            <a:ext uri="{FF2B5EF4-FFF2-40B4-BE49-F238E27FC236}">
              <a16:creationId xmlns:a16="http://schemas.microsoft.com/office/drawing/2014/main" id="{00000000-0008-0000-0500-00009B1B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68" name="Text Box 433">
          <a:extLst>
            <a:ext uri="{FF2B5EF4-FFF2-40B4-BE49-F238E27FC236}">
              <a16:creationId xmlns:a16="http://schemas.microsoft.com/office/drawing/2014/main" id="{00000000-0008-0000-0500-00009C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69" name="Text Box 434">
          <a:extLst>
            <a:ext uri="{FF2B5EF4-FFF2-40B4-BE49-F238E27FC236}">
              <a16:creationId xmlns:a16="http://schemas.microsoft.com/office/drawing/2014/main" id="{00000000-0008-0000-0500-00009D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70" name="Text Box 435">
          <a:extLst>
            <a:ext uri="{FF2B5EF4-FFF2-40B4-BE49-F238E27FC236}">
              <a16:creationId xmlns:a16="http://schemas.microsoft.com/office/drawing/2014/main" id="{00000000-0008-0000-0500-00009E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71" name="Text Box 436">
          <a:extLst>
            <a:ext uri="{FF2B5EF4-FFF2-40B4-BE49-F238E27FC236}">
              <a16:creationId xmlns:a16="http://schemas.microsoft.com/office/drawing/2014/main" id="{00000000-0008-0000-0500-00009F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72" name="Text Box 437">
          <a:extLst>
            <a:ext uri="{FF2B5EF4-FFF2-40B4-BE49-F238E27FC236}">
              <a16:creationId xmlns:a16="http://schemas.microsoft.com/office/drawing/2014/main" id="{00000000-0008-0000-0500-0000A0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73" name="Text Box 438">
          <a:extLst>
            <a:ext uri="{FF2B5EF4-FFF2-40B4-BE49-F238E27FC236}">
              <a16:creationId xmlns:a16="http://schemas.microsoft.com/office/drawing/2014/main" id="{00000000-0008-0000-0500-0000A1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74" name="Text Box 439">
          <a:extLst>
            <a:ext uri="{FF2B5EF4-FFF2-40B4-BE49-F238E27FC236}">
              <a16:creationId xmlns:a16="http://schemas.microsoft.com/office/drawing/2014/main" id="{00000000-0008-0000-0500-0000A2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75" name="Text Box 440">
          <a:extLst>
            <a:ext uri="{FF2B5EF4-FFF2-40B4-BE49-F238E27FC236}">
              <a16:creationId xmlns:a16="http://schemas.microsoft.com/office/drawing/2014/main" id="{00000000-0008-0000-0500-0000A3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76" name="Text Box 441">
          <a:extLst>
            <a:ext uri="{FF2B5EF4-FFF2-40B4-BE49-F238E27FC236}">
              <a16:creationId xmlns:a16="http://schemas.microsoft.com/office/drawing/2014/main" id="{00000000-0008-0000-0500-0000A4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77" name="Text Box 442">
          <a:extLst>
            <a:ext uri="{FF2B5EF4-FFF2-40B4-BE49-F238E27FC236}">
              <a16:creationId xmlns:a16="http://schemas.microsoft.com/office/drawing/2014/main" id="{00000000-0008-0000-0500-0000A5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78" name="Text Box 443">
          <a:extLst>
            <a:ext uri="{FF2B5EF4-FFF2-40B4-BE49-F238E27FC236}">
              <a16:creationId xmlns:a16="http://schemas.microsoft.com/office/drawing/2014/main" id="{00000000-0008-0000-0500-0000A6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79" name="Text Box 444">
          <a:extLst>
            <a:ext uri="{FF2B5EF4-FFF2-40B4-BE49-F238E27FC236}">
              <a16:creationId xmlns:a16="http://schemas.microsoft.com/office/drawing/2014/main" id="{00000000-0008-0000-0500-0000A7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80" name="Text Box 445">
          <a:extLst>
            <a:ext uri="{FF2B5EF4-FFF2-40B4-BE49-F238E27FC236}">
              <a16:creationId xmlns:a16="http://schemas.microsoft.com/office/drawing/2014/main" id="{00000000-0008-0000-0500-0000A8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81" name="Text Box 446">
          <a:extLst>
            <a:ext uri="{FF2B5EF4-FFF2-40B4-BE49-F238E27FC236}">
              <a16:creationId xmlns:a16="http://schemas.microsoft.com/office/drawing/2014/main" id="{00000000-0008-0000-0500-0000A9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82" name="Text Box 447">
          <a:extLst>
            <a:ext uri="{FF2B5EF4-FFF2-40B4-BE49-F238E27FC236}">
              <a16:creationId xmlns:a16="http://schemas.microsoft.com/office/drawing/2014/main" id="{00000000-0008-0000-0500-0000AA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83" name="Text Box 448">
          <a:extLst>
            <a:ext uri="{FF2B5EF4-FFF2-40B4-BE49-F238E27FC236}">
              <a16:creationId xmlns:a16="http://schemas.microsoft.com/office/drawing/2014/main" id="{00000000-0008-0000-0500-0000AB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84" name="Text Box 449">
          <a:extLst>
            <a:ext uri="{FF2B5EF4-FFF2-40B4-BE49-F238E27FC236}">
              <a16:creationId xmlns:a16="http://schemas.microsoft.com/office/drawing/2014/main" id="{00000000-0008-0000-0500-0000AC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85" name="Text Box 450">
          <a:extLst>
            <a:ext uri="{FF2B5EF4-FFF2-40B4-BE49-F238E27FC236}">
              <a16:creationId xmlns:a16="http://schemas.microsoft.com/office/drawing/2014/main" id="{00000000-0008-0000-0500-0000AD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86" name="Text Box 451">
          <a:extLst>
            <a:ext uri="{FF2B5EF4-FFF2-40B4-BE49-F238E27FC236}">
              <a16:creationId xmlns:a16="http://schemas.microsoft.com/office/drawing/2014/main" id="{00000000-0008-0000-0500-0000AE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87" name="Text Box 452">
          <a:extLst>
            <a:ext uri="{FF2B5EF4-FFF2-40B4-BE49-F238E27FC236}">
              <a16:creationId xmlns:a16="http://schemas.microsoft.com/office/drawing/2014/main" id="{00000000-0008-0000-0500-0000AF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88" name="Text Box 453">
          <a:extLst>
            <a:ext uri="{FF2B5EF4-FFF2-40B4-BE49-F238E27FC236}">
              <a16:creationId xmlns:a16="http://schemas.microsoft.com/office/drawing/2014/main" id="{00000000-0008-0000-0500-0000B0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89" name="Text Box 454">
          <a:extLst>
            <a:ext uri="{FF2B5EF4-FFF2-40B4-BE49-F238E27FC236}">
              <a16:creationId xmlns:a16="http://schemas.microsoft.com/office/drawing/2014/main" id="{00000000-0008-0000-0500-0000B1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90" name="Text Box 455">
          <a:extLst>
            <a:ext uri="{FF2B5EF4-FFF2-40B4-BE49-F238E27FC236}">
              <a16:creationId xmlns:a16="http://schemas.microsoft.com/office/drawing/2014/main" id="{00000000-0008-0000-0500-0000B2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91" name="Text Box 456">
          <a:extLst>
            <a:ext uri="{FF2B5EF4-FFF2-40B4-BE49-F238E27FC236}">
              <a16:creationId xmlns:a16="http://schemas.microsoft.com/office/drawing/2014/main" id="{00000000-0008-0000-0500-0000B3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92" name="Text Box 457">
          <a:extLst>
            <a:ext uri="{FF2B5EF4-FFF2-40B4-BE49-F238E27FC236}">
              <a16:creationId xmlns:a16="http://schemas.microsoft.com/office/drawing/2014/main" id="{00000000-0008-0000-0500-0000B4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93" name="Text Box 458">
          <a:extLst>
            <a:ext uri="{FF2B5EF4-FFF2-40B4-BE49-F238E27FC236}">
              <a16:creationId xmlns:a16="http://schemas.microsoft.com/office/drawing/2014/main" id="{00000000-0008-0000-0500-0000B5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94" name="Text Box 459">
          <a:extLst>
            <a:ext uri="{FF2B5EF4-FFF2-40B4-BE49-F238E27FC236}">
              <a16:creationId xmlns:a16="http://schemas.microsoft.com/office/drawing/2014/main" id="{00000000-0008-0000-0500-0000B6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95" name="Text Box 460">
          <a:extLst>
            <a:ext uri="{FF2B5EF4-FFF2-40B4-BE49-F238E27FC236}">
              <a16:creationId xmlns:a16="http://schemas.microsoft.com/office/drawing/2014/main" id="{00000000-0008-0000-0500-0000B7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96" name="Text Box 461">
          <a:extLst>
            <a:ext uri="{FF2B5EF4-FFF2-40B4-BE49-F238E27FC236}">
              <a16:creationId xmlns:a16="http://schemas.microsoft.com/office/drawing/2014/main" id="{00000000-0008-0000-0500-0000B8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97" name="Text Box 462">
          <a:extLst>
            <a:ext uri="{FF2B5EF4-FFF2-40B4-BE49-F238E27FC236}">
              <a16:creationId xmlns:a16="http://schemas.microsoft.com/office/drawing/2014/main" id="{00000000-0008-0000-0500-0000B9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98" name="Text Box 463">
          <a:extLst>
            <a:ext uri="{FF2B5EF4-FFF2-40B4-BE49-F238E27FC236}">
              <a16:creationId xmlns:a16="http://schemas.microsoft.com/office/drawing/2014/main" id="{00000000-0008-0000-0500-0000BA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099" name="Text Box 464">
          <a:extLst>
            <a:ext uri="{FF2B5EF4-FFF2-40B4-BE49-F238E27FC236}">
              <a16:creationId xmlns:a16="http://schemas.microsoft.com/office/drawing/2014/main" id="{00000000-0008-0000-0500-0000BB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00" name="Text Box 465">
          <a:extLst>
            <a:ext uri="{FF2B5EF4-FFF2-40B4-BE49-F238E27FC236}">
              <a16:creationId xmlns:a16="http://schemas.microsoft.com/office/drawing/2014/main" id="{00000000-0008-0000-0500-0000BC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01" name="Text Box 466">
          <a:extLst>
            <a:ext uri="{FF2B5EF4-FFF2-40B4-BE49-F238E27FC236}">
              <a16:creationId xmlns:a16="http://schemas.microsoft.com/office/drawing/2014/main" id="{00000000-0008-0000-0500-0000BD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02" name="Text Box 467">
          <a:extLst>
            <a:ext uri="{FF2B5EF4-FFF2-40B4-BE49-F238E27FC236}">
              <a16:creationId xmlns:a16="http://schemas.microsoft.com/office/drawing/2014/main" id="{00000000-0008-0000-0500-0000BE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03" name="Text Box 468">
          <a:extLst>
            <a:ext uri="{FF2B5EF4-FFF2-40B4-BE49-F238E27FC236}">
              <a16:creationId xmlns:a16="http://schemas.microsoft.com/office/drawing/2014/main" id="{00000000-0008-0000-0500-0000BF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04" name="Text Box 469">
          <a:extLst>
            <a:ext uri="{FF2B5EF4-FFF2-40B4-BE49-F238E27FC236}">
              <a16:creationId xmlns:a16="http://schemas.microsoft.com/office/drawing/2014/main" id="{00000000-0008-0000-0500-0000C0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05" name="Text Box 470">
          <a:extLst>
            <a:ext uri="{FF2B5EF4-FFF2-40B4-BE49-F238E27FC236}">
              <a16:creationId xmlns:a16="http://schemas.microsoft.com/office/drawing/2014/main" id="{00000000-0008-0000-0500-0000C1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06" name="Text Box 471">
          <a:extLst>
            <a:ext uri="{FF2B5EF4-FFF2-40B4-BE49-F238E27FC236}">
              <a16:creationId xmlns:a16="http://schemas.microsoft.com/office/drawing/2014/main" id="{00000000-0008-0000-0500-0000C2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07" name="Text Box 472">
          <a:extLst>
            <a:ext uri="{FF2B5EF4-FFF2-40B4-BE49-F238E27FC236}">
              <a16:creationId xmlns:a16="http://schemas.microsoft.com/office/drawing/2014/main" id="{00000000-0008-0000-0500-0000C3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08" name="Text Box 473">
          <a:extLst>
            <a:ext uri="{FF2B5EF4-FFF2-40B4-BE49-F238E27FC236}">
              <a16:creationId xmlns:a16="http://schemas.microsoft.com/office/drawing/2014/main" id="{00000000-0008-0000-0500-0000C4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09" name="Text Box 474">
          <a:extLst>
            <a:ext uri="{FF2B5EF4-FFF2-40B4-BE49-F238E27FC236}">
              <a16:creationId xmlns:a16="http://schemas.microsoft.com/office/drawing/2014/main" id="{00000000-0008-0000-0500-0000C5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10" name="Text Box 475">
          <a:extLst>
            <a:ext uri="{FF2B5EF4-FFF2-40B4-BE49-F238E27FC236}">
              <a16:creationId xmlns:a16="http://schemas.microsoft.com/office/drawing/2014/main" id="{00000000-0008-0000-0500-0000C6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11" name="Text Box 476">
          <a:extLst>
            <a:ext uri="{FF2B5EF4-FFF2-40B4-BE49-F238E27FC236}">
              <a16:creationId xmlns:a16="http://schemas.microsoft.com/office/drawing/2014/main" id="{00000000-0008-0000-0500-0000C7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12" name="Text Box 477">
          <a:extLst>
            <a:ext uri="{FF2B5EF4-FFF2-40B4-BE49-F238E27FC236}">
              <a16:creationId xmlns:a16="http://schemas.microsoft.com/office/drawing/2014/main" id="{00000000-0008-0000-0500-0000C8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13" name="Text Box 478">
          <a:extLst>
            <a:ext uri="{FF2B5EF4-FFF2-40B4-BE49-F238E27FC236}">
              <a16:creationId xmlns:a16="http://schemas.microsoft.com/office/drawing/2014/main" id="{00000000-0008-0000-0500-0000C9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14" name="Text Box 479">
          <a:extLst>
            <a:ext uri="{FF2B5EF4-FFF2-40B4-BE49-F238E27FC236}">
              <a16:creationId xmlns:a16="http://schemas.microsoft.com/office/drawing/2014/main" id="{00000000-0008-0000-0500-0000CA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15" name="Text Box 480">
          <a:extLst>
            <a:ext uri="{FF2B5EF4-FFF2-40B4-BE49-F238E27FC236}">
              <a16:creationId xmlns:a16="http://schemas.microsoft.com/office/drawing/2014/main" id="{00000000-0008-0000-0500-0000CB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16" name="Text Box 481">
          <a:extLst>
            <a:ext uri="{FF2B5EF4-FFF2-40B4-BE49-F238E27FC236}">
              <a16:creationId xmlns:a16="http://schemas.microsoft.com/office/drawing/2014/main" id="{00000000-0008-0000-0500-0000CC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17" name="Text Box 482">
          <a:extLst>
            <a:ext uri="{FF2B5EF4-FFF2-40B4-BE49-F238E27FC236}">
              <a16:creationId xmlns:a16="http://schemas.microsoft.com/office/drawing/2014/main" id="{00000000-0008-0000-0500-0000CD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18" name="Text Box 483">
          <a:extLst>
            <a:ext uri="{FF2B5EF4-FFF2-40B4-BE49-F238E27FC236}">
              <a16:creationId xmlns:a16="http://schemas.microsoft.com/office/drawing/2014/main" id="{00000000-0008-0000-0500-0000CE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19" name="Text Box 484">
          <a:extLst>
            <a:ext uri="{FF2B5EF4-FFF2-40B4-BE49-F238E27FC236}">
              <a16:creationId xmlns:a16="http://schemas.microsoft.com/office/drawing/2014/main" id="{00000000-0008-0000-0500-0000CF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20" name="Text Box 485">
          <a:extLst>
            <a:ext uri="{FF2B5EF4-FFF2-40B4-BE49-F238E27FC236}">
              <a16:creationId xmlns:a16="http://schemas.microsoft.com/office/drawing/2014/main" id="{00000000-0008-0000-0500-0000D0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21" name="Text Box 486">
          <a:extLst>
            <a:ext uri="{FF2B5EF4-FFF2-40B4-BE49-F238E27FC236}">
              <a16:creationId xmlns:a16="http://schemas.microsoft.com/office/drawing/2014/main" id="{00000000-0008-0000-0500-0000D1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22" name="Text Box 487">
          <a:extLst>
            <a:ext uri="{FF2B5EF4-FFF2-40B4-BE49-F238E27FC236}">
              <a16:creationId xmlns:a16="http://schemas.microsoft.com/office/drawing/2014/main" id="{00000000-0008-0000-0500-0000D2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23" name="Text Box 488">
          <a:extLst>
            <a:ext uri="{FF2B5EF4-FFF2-40B4-BE49-F238E27FC236}">
              <a16:creationId xmlns:a16="http://schemas.microsoft.com/office/drawing/2014/main" id="{00000000-0008-0000-0500-0000D3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24" name="Text Box 489">
          <a:extLst>
            <a:ext uri="{FF2B5EF4-FFF2-40B4-BE49-F238E27FC236}">
              <a16:creationId xmlns:a16="http://schemas.microsoft.com/office/drawing/2014/main" id="{00000000-0008-0000-0500-0000D4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25" name="Text Box 490">
          <a:extLst>
            <a:ext uri="{FF2B5EF4-FFF2-40B4-BE49-F238E27FC236}">
              <a16:creationId xmlns:a16="http://schemas.microsoft.com/office/drawing/2014/main" id="{00000000-0008-0000-0500-0000D5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26" name="Text Box 491">
          <a:extLst>
            <a:ext uri="{FF2B5EF4-FFF2-40B4-BE49-F238E27FC236}">
              <a16:creationId xmlns:a16="http://schemas.microsoft.com/office/drawing/2014/main" id="{00000000-0008-0000-0500-0000D6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27" name="Text Box 492">
          <a:extLst>
            <a:ext uri="{FF2B5EF4-FFF2-40B4-BE49-F238E27FC236}">
              <a16:creationId xmlns:a16="http://schemas.microsoft.com/office/drawing/2014/main" id="{00000000-0008-0000-0500-0000D7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28" name="Text Box 493">
          <a:extLst>
            <a:ext uri="{FF2B5EF4-FFF2-40B4-BE49-F238E27FC236}">
              <a16:creationId xmlns:a16="http://schemas.microsoft.com/office/drawing/2014/main" id="{00000000-0008-0000-0500-0000D8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29" name="Text Box 494">
          <a:extLst>
            <a:ext uri="{FF2B5EF4-FFF2-40B4-BE49-F238E27FC236}">
              <a16:creationId xmlns:a16="http://schemas.microsoft.com/office/drawing/2014/main" id="{00000000-0008-0000-0500-0000D9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30" name="Text Box 495">
          <a:extLst>
            <a:ext uri="{FF2B5EF4-FFF2-40B4-BE49-F238E27FC236}">
              <a16:creationId xmlns:a16="http://schemas.microsoft.com/office/drawing/2014/main" id="{00000000-0008-0000-0500-0000DA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31" name="Text Box 496">
          <a:extLst>
            <a:ext uri="{FF2B5EF4-FFF2-40B4-BE49-F238E27FC236}">
              <a16:creationId xmlns:a16="http://schemas.microsoft.com/office/drawing/2014/main" id="{00000000-0008-0000-0500-0000DB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32" name="Text Box 497">
          <a:extLst>
            <a:ext uri="{FF2B5EF4-FFF2-40B4-BE49-F238E27FC236}">
              <a16:creationId xmlns:a16="http://schemas.microsoft.com/office/drawing/2014/main" id="{00000000-0008-0000-0500-0000DC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33" name="Text Box 498">
          <a:extLst>
            <a:ext uri="{FF2B5EF4-FFF2-40B4-BE49-F238E27FC236}">
              <a16:creationId xmlns:a16="http://schemas.microsoft.com/office/drawing/2014/main" id="{00000000-0008-0000-0500-0000DD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34" name="Text Box 499">
          <a:extLst>
            <a:ext uri="{FF2B5EF4-FFF2-40B4-BE49-F238E27FC236}">
              <a16:creationId xmlns:a16="http://schemas.microsoft.com/office/drawing/2014/main" id="{00000000-0008-0000-0500-0000DE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35" name="Text Box 500">
          <a:extLst>
            <a:ext uri="{FF2B5EF4-FFF2-40B4-BE49-F238E27FC236}">
              <a16:creationId xmlns:a16="http://schemas.microsoft.com/office/drawing/2014/main" id="{00000000-0008-0000-0500-0000DF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36" name="Text Box 501">
          <a:extLst>
            <a:ext uri="{FF2B5EF4-FFF2-40B4-BE49-F238E27FC236}">
              <a16:creationId xmlns:a16="http://schemas.microsoft.com/office/drawing/2014/main" id="{00000000-0008-0000-0500-0000E0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37" name="Text Box 502">
          <a:extLst>
            <a:ext uri="{FF2B5EF4-FFF2-40B4-BE49-F238E27FC236}">
              <a16:creationId xmlns:a16="http://schemas.microsoft.com/office/drawing/2014/main" id="{00000000-0008-0000-0500-0000E1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38" name="Text Box 503">
          <a:extLst>
            <a:ext uri="{FF2B5EF4-FFF2-40B4-BE49-F238E27FC236}">
              <a16:creationId xmlns:a16="http://schemas.microsoft.com/office/drawing/2014/main" id="{00000000-0008-0000-0500-0000E2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39" name="Text Box 504">
          <a:extLst>
            <a:ext uri="{FF2B5EF4-FFF2-40B4-BE49-F238E27FC236}">
              <a16:creationId xmlns:a16="http://schemas.microsoft.com/office/drawing/2014/main" id="{00000000-0008-0000-0500-0000E3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40" name="Text Box 505">
          <a:extLst>
            <a:ext uri="{FF2B5EF4-FFF2-40B4-BE49-F238E27FC236}">
              <a16:creationId xmlns:a16="http://schemas.microsoft.com/office/drawing/2014/main" id="{00000000-0008-0000-0500-0000E4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41" name="Text Box 506">
          <a:extLst>
            <a:ext uri="{FF2B5EF4-FFF2-40B4-BE49-F238E27FC236}">
              <a16:creationId xmlns:a16="http://schemas.microsoft.com/office/drawing/2014/main" id="{00000000-0008-0000-0500-0000E5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42" name="Text Box 507">
          <a:extLst>
            <a:ext uri="{FF2B5EF4-FFF2-40B4-BE49-F238E27FC236}">
              <a16:creationId xmlns:a16="http://schemas.microsoft.com/office/drawing/2014/main" id="{00000000-0008-0000-0500-0000E6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43" name="Text Box 508">
          <a:extLst>
            <a:ext uri="{FF2B5EF4-FFF2-40B4-BE49-F238E27FC236}">
              <a16:creationId xmlns:a16="http://schemas.microsoft.com/office/drawing/2014/main" id="{00000000-0008-0000-0500-0000E7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44" name="Text Box 509">
          <a:extLst>
            <a:ext uri="{FF2B5EF4-FFF2-40B4-BE49-F238E27FC236}">
              <a16:creationId xmlns:a16="http://schemas.microsoft.com/office/drawing/2014/main" id="{00000000-0008-0000-0500-0000E8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45" name="Text Box 510">
          <a:extLst>
            <a:ext uri="{FF2B5EF4-FFF2-40B4-BE49-F238E27FC236}">
              <a16:creationId xmlns:a16="http://schemas.microsoft.com/office/drawing/2014/main" id="{00000000-0008-0000-0500-0000E9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46" name="Text Box 511">
          <a:extLst>
            <a:ext uri="{FF2B5EF4-FFF2-40B4-BE49-F238E27FC236}">
              <a16:creationId xmlns:a16="http://schemas.microsoft.com/office/drawing/2014/main" id="{00000000-0008-0000-0500-0000EA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47" name="Text Box 512">
          <a:extLst>
            <a:ext uri="{FF2B5EF4-FFF2-40B4-BE49-F238E27FC236}">
              <a16:creationId xmlns:a16="http://schemas.microsoft.com/office/drawing/2014/main" id="{00000000-0008-0000-0500-0000EB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48" name="Text Box 513">
          <a:extLst>
            <a:ext uri="{FF2B5EF4-FFF2-40B4-BE49-F238E27FC236}">
              <a16:creationId xmlns:a16="http://schemas.microsoft.com/office/drawing/2014/main" id="{00000000-0008-0000-0500-0000EC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49" name="Text Box 514">
          <a:extLst>
            <a:ext uri="{FF2B5EF4-FFF2-40B4-BE49-F238E27FC236}">
              <a16:creationId xmlns:a16="http://schemas.microsoft.com/office/drawing/2014/main" id="{00000000-0008-0000-0500-0000ED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50" name="Text Box 515">
          <a:extLst>
            <a:ext uri="{FF2B5EF4-FFF2-40B4-BE49-F238E27FC236}">
              <a16:creationId xmlns:a16="http://schemas.microsoft.com/office/drawing/2014/main" id="{00000000-0008-0000-0500-0000EE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51" name="Text Box 516">
          <a:extLst>
            <a:ext uri="{FF2B5EF4-FFF2-40B4-BE49-F238E27FC236}">
              <a16:creationId xmlns:a16="http://schemas.microsoft.com/office/drawing/2014/main" id="{00000000-0008-0000-0500-0000EF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52" name="Text Box 517">
          <a:extLst>
            <a:ext uri="{FF2B5EF4-FFF2-40B4-BE49-F238E27FC236}">
              <a16:creationId xmlns:a16="http://schemas.microsoft.com/office/drawing/2014/main" id="{00000000-0008-0000-0500-0000F0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53" name="Text Box 518">
          <a:extLst>
            <a:ext uri="{FF2B5EF4-FFF2-40B4-BE49-F238E27FC236}">
              <a16:creationId xmlns:a16="http://schemas.microsoft.com/office/drawing/2014/main" id="{00000000-0008-0000-0500-0000F1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54" name="Text Box 519">
          <a:extLst>
            <a:ext uri="{FF2B5EF4-FFF2-40B4-BE49-F238E27FC236}">
              <a16:creationId xmlns:a16="http://schemas.microsoft.com/office/drawing/2014/main" id="{00000000-0008-0000-0500-0000F2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55" name="Text Box 520">
          <a:extLst>
            <a:ext uri="{FF2B5EF4-FFF2-40B4-BE49-F238E27FC236}">
              <a16:creationId xmlns:a16="http://schemas.microsoft.com/office/drawing/2014/main" id="{00000000-0008-0000-0500-0000F3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56" name="Text Box 521">
          <a:extLst>
            <a:ext uri="{FF2B5EF4-FFF2-40B4-BE49-F238E27FC236}">
              <a16:creationId xmlns:a16="http://schemas.microsoft.com/office/drawing/2014/main" id="{00000000-0008-0000-0500-0000F4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57" name="Text Box 522">
          <a:extLst>
            <a:ext uri="{FF2B5EF4-FFF2-40B4-BE49-F238E27FC236}">
              <a16:creationId xmlns:a16="http://schemas.microsoft.com/office/drawing/2014/main" id="{00000000-0008-0000-0500-0000F5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58" name="Text Box 523">
          <a:extLst>
            <a:ext uri="{FF2B5EF4-FFF2-40B4-BE49-F238E27FC236}">
              <a16:creationId xmlns:a16="http://schemas.microsoft.com/office/drawing/2014/main" id="{00000000-0008-0000-0500-0000F6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59" name="Text Box 524">
          <a:extLst>
            <a:ext uri="{FF2B5EF4-FFF2-40B4-BE49-F238E27FC236}">
              <a16:creationId xmlns:a16="http://schemas.microsoft.com/office/drawing/2014/main" id="{00000000-0008-0000-0500-0000F7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60" name="Text Box 525">
          <a:extLst>
            <a:ext uri="{FF2B5EF4-FFF2-40B4-BE49-F238E27FC236}">
              <a16:creationId xmlns:a16="http://schemas.microsoft.com/office/drawing/2014/main" id="{00000000-0008-0000-0500-0000F8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61" name="Text Box 526">
          <a:extLst>
            <a:ext uri="{FF2B5EF4-FFF2-40B4-BE49-F238E27FC236}">
              <a16:creationId xmlns:a16="http://schemas.microsoft.com/office/drawing/2014/main" id="{00000000-0008-0000-0500-0000F9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62" name="Text Box 527">
          <a:extLst>
            <a:ext uri="{FF2B5EF4-FFF2-40B4-BE49-F238E27FC236}">
              <a16:creationId xmlns:a16="http://schemas.microsoft.com/office/drawing/2014/main" id="{00000000-0008-0000-0500-0000FA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63" name="Text Box 528">
          <a:extLst>
            <a:ext uri="{FF2B5EF4-FFF2-40B4-BE49-F238E27FC236}">
              <a16:creationId xmlns:a16="http://schemas.microsoft.com/office/drawing/2014/main" id="{00000000-0008-0000-0500-0000FB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64" name="Text Box 529">
          <a:extLst>
            <a:ext uri="{FF2B5EF4-FFF2-40B4-BE49-F238E27FC236}">
              <a16:creationId xmlns:a16="http://schemas.microsoft.com/office/drawing/2014/main" id="{00000000-0008-0000-0500-0000FC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65" name="Text Box 530">
          <a:extLst>
            <a:ext uri="{FF2B5EF4-FFF2-40B4-BE49-F238E27FC236}">
              <a16:creationId xmlns:a16="http://schemas.microsoft.com/office/drawing/2014/main" id="{00000000-0008-0000-0500-0000FD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66" name="Text Box 531">
          <a:extLst>
            <a:ext uri="{FF2B5EF4-FFF2-40B4-BE49-F238E27FC236}">
              <a16:creationId xmlns:a16="http://schemas.microsoft.com/office/drawing/2014/main" id="{00000000-0008-0000-0500-0000FE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67" name="Text Box 532">
          <a:extLst>
            <a:ext uri="{FF2B5EF4-FFF2-40B4-BE49-F238E27FC236}">
              <a16:creationId xmlns:a16="http://schemas.microsoft.com/office/drawing/2014/main" id="{00000000-0008-0000-0500-0000FF1B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68" name="Text Box 533">
          <a:extLst>
            <a:ext uri="{FF2B5EF4-FFF2-40B4-BE49-F238E27FC236}">
              <a16:creationId xmlns:a16="http://schemas.microsoft.com/office/drawing/2014/main" id="{00000000-0008-0000-0500-00000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69" name="Text Box 534">
          <a:extLst>
            <a:ext uri="{FF2B5EF4-FFF2-40B4-BE49-F238E27FC236}">
              <a16:creationId xmlns:a16="http://schemas.microsoft.com/office/drawing/2014/main" id="{00000000-0008-0000-0500-00000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70" name="Text Box 535">
          <a:extLst>
            <a:ext uri="{FF2B5EF4-FFF2-40B4-BE49-F238E27FC236}">
              <a16:creationId xmlns:a16="http://schemas.microsoft.com/office/drawing/2014/main" id="{00000000-0008-0000-0500-00000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71" name="Text Box 536">
          <a:extLst>
            <a:ext uri="{FF2B5EF4-FFF2-40B4-BE49-F238E27FC236}">
              <a16:creationId xmlns:a16="http://schemas.microsoft.com/office/drawing/2014/main" id="{00000000-0008-0000-0500-00000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72" name="Text Box 537">
          <a:extLst>
            <a:ext uri="{FF2B5EF4-FFF2-40B4-BE49-F238E27FC236}">
              <a16:creationId xmlns:a16="http://schemas.microsoft.com/office/drawing/2014/main" id="{00000000-0008-0000-0500-00000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73" name="Text Box 538">
          <a:extLst>
            <a:ext uri="{FF2B5EF4-FFF2-40B4-BE49-F238E27FC236}">
              <a16:creationId xmlns:a16="http://schemas.microsoft.com/office/drawing/2014/main" id="{00000000-0008-0000-0500-00000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74" name="Text Box 539">
          <a:extLst>
            <a:ext uri="{FF2B5EF4-FFF2-40B4-BE49-F238E27FC236}">
              <a16:creationId xmlns:a16="http://schemas.microsoft.com/office/drawing/2014/main" id="{00000000-0008-0000-0500-00000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75" name="Text Box 540">
          <a:extLst>
            <a:ext uri="{FF2B5EF4-FFF2-40B4-BE49-F238E27FC236}">
              <a16:creationId xmlns:a16="http://schemas.microsoft.com/office/drawing/2014/main" id="{00000000-0008-0000-0500-00000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76" name="Text Box 541">
          <a:extLst>
            <a:ext uri="{FF2B5EF4-FFF2-40B4-BE49-F238E27FC236}">
              <a16:creationId xmlns:a16="http://schemas.microsoft.com/office/drawing/2014/main" id="{00000000-0008-0000-0500-00000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77" name="Text Box 542">
          <a:extLst>
            <a:ext uri="{FF2B5EF4-FFF2-40B4-BE49-F238E27FC236}">
              <a16:creationId xmlns:a16="http://schemas.microsoft.com/office/drawing/2014/main" id="{00000000-0008-0000-0500-00000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78" name="Text Box 543">
          <a:extLst>
            <a:ext uri="{FF2B5EF4-FFF2-40B4-BE49-F238E27FC236}">
              <a16:creationId xmlns:a16="http://schemas.microsoft.com/office/drawing/2014/main" id="{00000000-0008-0000-0500-00000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79" name="Text Box 544">
          <a:extLst>
            <a:ext uri="{FF2B5EF4-FFF2-40B4-BE49-F238E27FC236}">
              <a16:creationId xmlns:a16="http://schemas.microsoft.com/office/drawing/2014/main" id="{00000000-0008-0000-0500-00000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80" name="Text Box 545">
          <a:extLst>
            <a:ext uri="{FF2B5EF4-FFF2-40B4-BE49-F238E27FC236}">
              <a16:creationId xmlns:a16="http://schemas.microsoft.com/office/drawing/2014/main" id="{00000000-0008-0000-0500-00000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81" name="Text Box 546">
          <a:extLst>
            <a:ext uri="{FF2B5EF4-FFF2-40B4-BE49-F238E27FC236}">
              <a16:creationId xmlns:a16="http://schemas.microsoft.com/office/drawing/2014/main" id="{00000000-0008-0000-0500-00000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82" name="Text Box 547">
          <a:extLst>
            <a:ext uri="{FF2B5EF4-FFF2-40B4-BE49-F238E27FC236}">
              <a16:creationId xmlns:a16="http://schemas.microsoft.com/office/drawing/2014/main" id="{00000000-0008-0000-0500-00000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83" name="Text Box 548">
          <a:extLst>
            <a:ext uri="{FF2B5EF4-FFF2-40B4-BE49-F238E27FC236}">
              <a16:creationId xmlns:a16="http://schemas.microsoft.com/office/drawing/2014/main" id="{00000000-0008-0000-0500-00000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84" name="Text Box 549">
          <a:extLst>
            <a:ext uri="{FF2B5EF4-FFF2-40B4-BE49-F238E27FC236}">
              <a16:creationId xmlns:a16="http://schemas.microsoft.com/office/drawing/2014/main" id="{00000000-0008-0000-0500-00001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85" name="Text Box 550">
          <a:extLst>
            <a:ext uri="{FF2B5EF4-FFF2-40B4-BE49-F238E27FC236}">
              <a16:creationId xmlns:a16="http://schemas.microsoft.com/office/drawing/2014/main" id="{00000000-0008-0000-0500-00001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86" name="Text Box 551">
          <a:extLst>
            <a:ext uri="{FF2B5EF4-FFF2-40B4-BE49-F238E27FC236}">
              <a16:creationId xmlns:a16="http://schemas.microsoft.com/office/drawing/2014/main" id="{00000000-0008-0000-0500-00001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87" name="Text Box 552">
          <a:extLst>
            <a:ext uri="{FF2B5EF4-FFF2-40B4-BE49-F238E27FC236}">
              <a16:creationId xmlns:a16="http://schemas.microsoft.com/office/drawing/2014/main" id="{00000000-0008-0000-0500-00001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88" name="Text Box 553">
          <a:extLst>
            <a:ext uri="{FF2B5EF4-FFF2-40B4-BE49-F238E27FC236}">
              <a16:creationId xmlns:a16="http://schemas.microsoft.com/office/drawing/2014/main" id="{00000000-0008-0000-0500-00001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89" name="Text Box 554">
          <a:extLst>
            <a:ext uri="{FF2B5EF4-FFF2-40B4-BE49-F238E27FC236}">
              <a16:creationId xmlns:a16="http://schemas.microsoft.com/office/drawing/2014/main" id="{00000000-0008-0000-0500-00001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90" name="Text Box 555">
          <a:extLst>
            <a:ext uri="{FF2B5EF4-FFF2-40B4-BE49-F238E27FC236}">
              <a16:creationId xmlns:a16="http://schemas.microsoft.com/office/drawing/2014/main" id="{00000000-0008-0000-0500-00001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91" name="Text Box 556">
          <a:extLst>
            <a:ext uri="{FF2B5EF4-FFF2-40B4-BE49-F238E27FC236}">
              <a16:creationId xmlns:a16="http://schemas.microsoft.com/office/drawing/2014/main" id="{00000000-0008-0000-0500-00001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92" name="Text Box 557">
          <a:extLst>
            <a:ext uri="{FF2B5EF4-FFF2-40B4-BE49-F238E27FC236}">
              <a16:creationId xmlns:a16="http://schemas.microsoft.com/office/drawing/2014/main" id="{00000000-0008-0000-0500-00001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93" name="Text Box 558">
          <a:extLst>
            <a:ext uri="{FF2B5EF4-FFF2-40B4-BE49-F238E27FC236}">
              <a16:creationId xmlns:a16="http://schemas.microsoft.com/office/drawing/2014/main" id="{00000000-0008-0000-0500-00001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94" name="Text Box 559">
          <a:extLst>
            <a:ext uri="{FF2B5EF4-FFF2-40B4-BE49-F238E27FC236}">
              <a16:creationId xmlns:a16="http://schemas.microsoft.com/office/drawing/2014/main" id="{00000000-0008-0000-0500-00001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95" name="Text Box 560">
          <a:extLst>
            <a:ext uri="{FF2B5EF4-FFF2-40B4-BE49-F238E27FC236}">
              <a16:creationId xmlns:a16="http://schemas.microsoft.com/office/drawing/2014/main" id="{00000000-0008-0000-0500-00001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96" name="Text Box 561">
          <a:extLst>
            <a:ext uri="{FF2B5EF4-FFF2-40B4-BE49-F238E27FC236}">
              <a16:creationId xmlns:a16="http://schemas.microsoft.com/office/drawing/2014/main" id="{00000000-0008-0000-0500-00001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97" name="Text Box 562">
          <a:extLst>
            <a:ext uri="{FF2B5EF4-FFF2-40B4-BE49-F238E27FC236}">
              <a16:creationId xmlns:a16="http://schemas.microsoft.com/office/drawing/2014/main" id="{00000000-0008-0000-0500-00001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98" name="Text Box 563">
          <a:extLst>
            <a:ext uri="{FF2B5EF4-FFF2-40B4-BE49-F238E27FC236}">
              <a16:creationId xmlns:a16="http://schemas.microsoft.com/office/drawing/2014/main" id="{00000000-0008-0000-0500-00001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199" name="Text Box 564">
          <a:extLst>
            <a:ext uri="{FF2B5EF4-FFF2-40B4-BE49-F238E27FC236}">
              <a16:creationId xmlns:a16="http://schemas.microsoft.com/office/drawing/2014/main" id="{00000000-0008-0000-0500-00001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00" name="Text Box 565">
          <a:extLst>
            <a:ext uri="{FF2B5EF4-FFF2-40B4-BE49-F238E27FC236}">
              <a16:creationId xmlns:a16="http://schemas.microsoft.com/office/drawing/2014/main" id="{00000000-0008-0000-0500-00002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01" name="Text Box 566">
          <a:extLst>
            <a:ext uri="{FF2B5EF4-FFF2-40B4-BE49-F238E27FC236}">
              <a16:creationId xmlns:a16="http://schemas.microsoft.com/office/drawing/2014/main" id="{00000000-0008-0000-0500-00002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02" name="Text Box 567">
          <a:extLst>
            <a:ext uri="{FF2B5EF4-FFF2-40B4-BE49-F238E27FC236}">
              <a16:creationId xmlns:a16="http://schemas.microsoft.com/office/drawing/2014/main" id="{00000000-0008-0000-0500-00002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03" name="Text Box 568">
          <a:extLst>
            <a:ext uri="{FF2B5EF4-FFF2-40B4-BE49-F238E27FC236}">
              <a16:creationId xmlns:a16="http://schemas.microsoft.com/office/drawing/2014/main" id="{00000000-0008-0000-0500-00002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04" name="Text Box 569">
          <a:extLst>
            <a:ext uri="{FF2B5EF4-FFF2-40B4-BE49-F238E27FC236}">
              <a16:creationId xmlns:a16="http://schemas.microsoft.com/office/drawing/2014/main" id="{00000000-0008-0000-0500-00002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05" name="Text Box 570">
          <a:extLst>
            <a:ext uri="{FF2B5EF4-FFF2-40B4-BE49-F238E27FC236}">
              <a16:creationId xmlns:a16="http://schemas.microsoft.com/office/drawing/2014/main" id="{00000000-0008-0000-0500-00002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06" name="Text Box 571">
          <a:extLst>
            <a:ext uri="{FF2B5EF4-FFF2-40B4-BE49-F238E27FC236}">
              <a16:creationId xmlns:a16="http://schemas.microsoft.com/office/drawing/2014/main" id="{00000000-0008-0000-0500-00002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07" name="Text Box 572">
          <a:extLst>
            <a:ext uri="{FF2B5EF4-FFF2-40B4-BE49-F238E27FC236}">
              <a16:creationId xmlns:a16="http://schemas.microsoft.com/office/drawing/2014/main" id="{00000000-0008-0000-0500-00002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08" name="Text Box 573">
          <a:extLst>
            <a:ext uri="{FF2B5EF4-FFF2-40B4-BE49-F238E27FC236}">
              <a16:creationId xmlns:a16="http://schemas.microsoft.com/office/drawing/2014/main" id="{00000000-0008-0000-0500-00002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09" name="Text Box 574">
          <a:extLst>
            <a:ext uri="{FF2B5EF4-FFF2-40B4-BE49-F238E27FC236}">
              <a16:creationId xmlns:a16="http://schemas.microsoft.com/office/drawing/2014/main" id="{00000000-0008-0000-0500-00002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10" name="Text Box 575">
          <a:extLst>
            <a:ext uri="{FF2B5EF4-FFF2-40B4-BE49-F238E27FC236}">
              <a16:creationId xmlns:a16="http://schemas.microsoft.com/office/drawing/2014/main" id="{00000000-0008-0000-0500-00002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11" name="Text Box 576">
          <a:extLst>
            <a:ext uri="{FF2B5EF4-FFF2-40B4-BE49-F238E27FC236}">
              <a16:creationId xmlns:a16="http://schemas.microsoft.com/office/drawing/2014/main" id="{00000000-0008-0000-0500-00002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12" name="Text Box 577">
          <a:extLst>
            <a:ext uri="{FF2B5EF4-FFF2-40B4-BE49-F238E27FC236}">
              <a16:creationId xmlns:a16="http://schemas.microsoft.com/office/drawing/2014/main" id="{00000000-0008-0000-0500-00002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13" name="Text Box 578">
          <a:extLst>
            <a:ext uri="{FF2B5EF4-FFF2-40B4-BE49-F238E27FC236}">
              <a16:creationId xmlns:a16="http://schemas.microsoft.com/office/drawing/2014/main" id="{00000000-0008-0000-0500-00002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14" name="Text Box 579">
          <a:extLst>
            <a:ext uri="{FF2B5EF4-FFF2-40B4-BE49-F238E27FC236}">
              <a16:creationId xmlns:a16="http://schemas.microsoft.com/office/drawing/2014/main" id="{00000000-0008-0000-0500-00002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15" name="Text Box 580">
          <a:extLst>
            <a:ext uri="{FF2B5EF4-FFF2-40B4-BE49-F238E27FC236}">
              <a16:creationId xmlns:a16="http://schemas.microsoft.com/office/drawing/2014/main" id="{00000000-0008-0000-0500-00002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16" name="Text Box 581">
          <a:extLst>
            <a:ext uri="{FF2B5EF4-FFF2-40B4-BE49-F238E27FC236}">
              <a16:creationId xmlns:a16="http://schemas.microsoft.com/office/drawing/2014/main" id="{00000000-0008-0000-0500-00003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17" name="Text Box 582">
          <a:extLst>
            <a:ext uri="{FF2B5EF4-FFF2-40B4-BE49-F238E27FC236}">
              <a16:creationId xmlns:a16="http://schemas.microsoft.com/office/drawing/2014/main" id="{00000000-0008-0000-0500-00003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18" name="Text Box 583">
          <a:extLst>
            <a:ext uri="{FF2B5EF4-FFF2-40B4-BE49-F238E27FC236}">
              <a16:creationId xmlns:a16="http://schemas.microsoft.com/office/drawing/2014/main" id="{00000000-0008-0000-0500-00003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19" name="Text Box 584">
          <a:extLst>
            <a:ext uri="{FF2B5EF4-FFF2-40B4-BE49-F238E27FC236}">
              <a16:creationId xmlns:a16="http://schemas.microsoft.com/office/drawing/2014/main" id="{00000000-0008-0000-0500-00003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20" name="Text Box 585">
          <a:extLst>
            <a:ext uri="{FF2B5EF4-FFF2-40B4-BE49-F238E27FC236}">
              <a16:creationId xmlns:a16="http://schemas.microsoft.com/office/drawing/2014/main" id="{00000000-0008-0000-0500-00003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21" name="Text Box 586">
          <a:extLst>
            <a:ext uri="{FF2B5EF4-FFF2-40B4-BE49-F238E27FC236}">
              <a16:creationId xmlns:a16="http://schemas.microsoft.com/office/drawing/2014/main" id="{00000000-0008-0000-0500-00003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22" name="Text Box 587">
          <a:extLst>
            <a:ext uri="{FF2B5EF4-FFF2-40B4-BE49-F238E27FC236}">
              <a16:creationId xmlns:a16="http://schemas.microsoft.com/office/drawing/2014/main" id="{00000000-0008-0000-0500-00003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23" name="Text Box 588">
          <a:extLst>
            <a:ext uri="{FF2B5EF4-FFF2-40B4-BE49-F238E27FC236}">
              <a16:creationId xmlns:a16="http://schemas.microsoft.com/office/drawing/2014/main" id="{00000000-0008-0000-0500-00003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24" name="Text Box 589">
          <a:extLst>
            <a:ext uri="{FF2B5EF4-FFF2-40B4-BE49-F238E27FC236}">
              <a16:creationId xmlns:a16="http://schemas.microsoft.com/office/drawing/2014/main" id="{00000000-0008-0000-0500-00003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25" name="Text Box 590">
          <a:extLst>
            <a:ext uri="{FF2B5EF4-FFF2-40B4-BE49-F238E27FC236}">
              <a16:creationId xmlns:a16="http://schemas.microsoft.com/office/drawing/2014/main" id="{00000000-0008-0000-0500-00003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26" name="Text Box 591">
          <a:extLst>
            <a:ext uri="{FF2B5EF4-FFF2-40B4-BE49-F238E27FC236}">
              <a16:creationId xmlns:a16="http://schemas.microsoft.com/office/drawing/2014/main" id="{00000000-0008-0000-0500-00003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27" name="Text Box 592">
          <a:extLst>
            <a:ext uri="{FF2B5EF4-FFF2-40B4-BE49-F238E27FC236}">
              <a16:creationId xmlns:a16="http://schemas.microsoft.com/office/drawing/2014/main" id="{00000000-0008-0000-0500-00003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28" name="Text Box 593">
          <a:extLst>
            <a:ext uri="{FF2B5EF4-FFF2-40B4-BE49-F238E27FC236}">
              <a16:creationId xmlns:a16="http://schemas.microsoft.com/office/drawing/2014/main" id="{00000000-0008-0000-0500-00003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29" name="Text Box 594">
          <a:extLst>
            <a:ext uri="{FF2B5EF4-FFF2-40B4-BE49-F238E27FC236}">
              <a16:creationId xmlns:a16="http://schemas.microsoft.com/office/drawing/2014/main" id="{00000000-0008-0000-0500-00003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30" name="Text Box 595">
          <a:extLst>
            <a:ext uri="{FF2B5EF4-FFF2-40B4-BE49-F238E27FC236}">
              <a16:creationId xmlns:a16="http://schemas.microsoft.com/office/drawing/2014/main" id="{00000000-0008-0000-0500-00003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31" name="Text Box 596">
          <a:extLst>
            <a:ext uri="{FF2B5EF4-FFF2-40B4-BE49-F238E27FC236}">
              <a16:creationId xmlns:a16="http://schemas.microsoft.com/office/drawing/2014/main" id="{00000000-0008-0000-0500-00003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32" name="Text Box 597">
          <a:extLst>
            <a:ext uri="{FF2B5EF4-FFF2-40B4-BE49-F238E27FC236}">
              <a16:creationId xmlns:a16="http://schemas.microsoft.com/office/drawing/2014/main" id="{00000000-0008-0000-0500-00004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33" name="Text Box 598">
          <a:extLst>
            <a:ext uri="{FF2B5EF4-FFF2-40B4-BE49-F238E27FC236}">
              <a16:creationId xmlns:a16="http://schemas.microsoft.com/office/drawing/2014/main" id="{00000000-0008-0000-0500-00004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34" name="Text Box 599">
          <a:extLst>
            <a:ext uri="{FF2B5EF4-FFF2-40B4-BE49-F238E27FC236}">
              <a16:creationId xmlns:a16="http://schemas.microsoft.com/office/drawing/2014/main" id="{00000000-0008-0000-0500-00004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35" name="Text Box 600">
          <a:extLst>
            <a:ext uri="{FF2B5EF4-FFF2-40B4-BE49-F238E27FC236}">
              <a16:creationId xmlns:a16="http://schemas.microsoft.com/office/drawing/2014/main" id="{00000000-0008-0000-0500-00004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36" name="Text Box 601">
          <a:extLst>
            <a:ext uri="{FF2B5EF4-FFF2-40B4-BE49-F238E27FC236}">
              <a16:creationId xmlns:a16="http://schemas.microsoft.com/office/drawing/2014/main" id="{00000000-0008-0000-0500-00004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37" name="Text Box 602">
          <a:extLst>
            <a:ext uri="{FF2B5EF4-FFF2-40B4-BE49-F238E27FC236}">
              <a16:creationId xmlns:a16="http://schemas.microsoft.com/office/drawing/2014/main" id="{00000000-0008-0000-0500-00004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38" name="Text Box 603">
          <a:extLst>
            <a:ext uri="{FF2B5EF4-FFF2-40B4-BE49-F238E27FC236}">
              <a16:creationId xmlns:a16="http://schemas.microsoft.com/office/drawing/2014/main" id="{00000000-0008-0000-0500-00004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39" name="Text Box 604">
          <a:extLst>
            <a:ext uri="{FF2B5EF4-FFF2-40B4-BE49-F238E27FC236}">
              <a16:creationId xmlns:a16="http://schemas.microsoft.com/office/drawing/2014/main" id="{00000000-0008-0000-0500-00004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40" name="Text Box 605">
          <a:extLst>
            <a:ext uri="{FF2B5EF4-FFF2-40B4-BE49-F238E27FC236}">
              <a16:creationId xmlns:a16="http://schemas.microsoft.com/office/drawing/2014/main" id="{00000000-0008-0000-0500-00004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41" name="Text Box 606">
          <a:extLst>
            <a:ext uri="{FF2B5EF4-FFF2-40B4-BE49-F238E27FC236}">
              <a16:creationId xmlns:a16="http://schemas.microsoft.com/office/drawing/2014/main" id="{00000000-0008-0000-0500-00004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42" name="Text Box 607">
          <a:extLst>
            <a:ext uri="{FF2B5EF4-FFF2-40B4-BE49-F238E27FC236}">
              <a16:creationId xmlns:a16="http://schemas.microsoft.com/office/drawing/2014/main" id="{00000000-0008-0000-0500-00004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43" name="Text Box 608">
          <a:extLst>
            <a:ext uri="{FF2B5EF4-FFF2-40B4-BE49-F238E27FC236}">
              <a16:creationId xmlns:a16="http://schemas.microsoft.com/office/drawing/2014/main" id="{00000000-0008-0000-0500-00004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44" name="Text Box 609">
          <a:extLst>
            <a:ext uri="{FF2B5EF4-FFF2-40B4-BE49-F238E27FC236}">
              <a16:creationId xmlns:a16="http://schemas.microsoft.com/office/drawing/2014/main" id="{00000000-0008-0000-0500-00004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45" name="Text Box 610">
          <a:extLst>
            <a:ext uri="{FF2B5EF4-FFF2-40B4-BE49-F238E27FC236}">
              <a16:creationId xmlns:a16="http://schemas.microsoft.com/office/drawing/2014/main" id="{00000000-0008-0000-0500-00004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46" name="Text Box 611">
          <a:extLst>
            <a:ext uri="{FF2B5EF4-FFF2-40B4-BE49-F238E27FC236}">
              <a16:creationId xmlns:a16="http://schemas.microsoft.com/office/drawing/2014/main" id="{00000000-0008-0000-0500-00004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47" name="Text Box 612">
          <a:extLst>
            <a:ext uri="{FF2B5EF4-FFF2-40B4-BE49-F238E27FC236}">
              <a16:creationId xmlns:a16="http://schemas.microsoft.com/office/drawing/2014/main" id="{00000000-0008-0000-0500-00004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48" name="Text Box 613">
          <a:extLst>
            <a:ext uri="{FF2B5EF4-FFF2-40B4-BE49-F238E27FC236}">
              <a16:creationId xmlns:a16="http://schemas.microsoft.com/office/drawing/2014/main" id="{00000000-0008-0000-0500-00005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49" name="Text Box 614">
          <a:extLst>
            <a:ext uri="{FF2B5EF4-FFF2-40B4-BE49-F238E27FC236}">
              <a16:creationId xmlns:a16="http://schemas.microsoft.com/office/drawing/2014/main" id="{00000000-0008-0000-0500-00005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50" name="Text Box 615">
          <a:extLst>
            <a:ext uri="{FF2B5EF4-FFF2-40B4-BE49-F238E27FC236}">
              <a16:creationId xmlns:a16="http://schemas.microsoft.com/office/drawing/2014/main" id="{00000000-0008-0000-0500-00005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51" name="Text Box 616">
          <a:extLst>
            <a:ext uri="{FF2B5EF4-FFF2-40B4-BE49-F238E27FC236}">
              <a16:creationId xmlns:a16="http://schemas.microsoft.com/office/drawing/2014/main" id="{00000000-0008-0000-0500-00005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52" name="Text Box 617">
          <a:extLst>
            <a:ext uri="{FF2B5EF4-FFF2-40B4-BE49-F238E27FC236}">
              <a16:creationId xmlns:a16="http://schemas.microsoft.com/office/drawing/2014/main" id="{00000000-0008-0000-0500-00005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53" name="Text Box 618">
          <a:extLst>
            <a:ext uri="{FF2B5EF4-FFF2-40B4-BE49-F238E27FC236}">
              <a16:creationId xmlns:a16="http://schemas.microsoft.com/office/drawing/2014/main" id="{00000000-0008-0000-0500-00005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54" name="Text Box 619">
          <a:extLst>
            <a:ext uri="{FF2B5EF4-FFF2-40B4-BE49-F238E27FC236}">
              <a16:creationId xmlns:a16="http://schemas.microsoft.com/office/drawing/2014/main" id="{00000000-0008-0000-0500-00005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55" name="Text Box 620">
          <a:extLst>
            <a:ext uri="{FF2B5EF4-FFF2-40B4-BE49-F238E27FC236}">
              <a16:creationId xmlns:a16="http://schemas.microsoft.com/office/drawing/2014/main" id="{00000000-0008-0000-0500-00005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56" name="Text Box 621">
          <a:extLst>
            <a:ext uri="{FF2B5EF4-FFF2-40B4-BE49-F238E27FC236}">
              <a16:creationId xmlns:a16="http://schemas.microsoft.com/office/drawing/2014/main" id="{00000000-0008-0000-0500-00005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57" name="Text Box 622">
          <a:extLst>
            <a:ext uri="{FF2B5EF4-FFF2-40B4-BE49-F238E27FC236}">
              <a16:creationId xmlns:a16="http://schemas.microsoft.com/office/drawing/2014/main" id="{00000000-0008-0000-0500-00005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58" name="Text Box 623">
          <a:extLst>
            <a:ext uri="{FF2B5EF4-FFF2-40B4-BE49-F238E27FC236}">
              <a16:creationId xmlns:a16="http://schemas.microsoft.com/office/drawing/2014/main" id="{00000000-0008-0000-0500-00005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59" name="Text Box 624">
          <a:extLst>
            <a:ext uri="{FF2B5EF4-FFF2-40B4-BE49-F238E27FC236}">
              <a16:creationId xmlns:a16="http://schemas.microsoft.com/office/drawing/2014/main" id="{00000000-0008-0000-0500-00005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60" name="Text Box 625">
          <a:extLst>
            <a:ext uri="{FF2B5EF4-FFF2-40B4-BE49-F238E27FC236}">
              <a16:creationId xmlns:a16="http://schemas.microsoft.com/office/drawing/2014/main" id="{00000000-0008-0000-0500-00005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61" name="Text Box 626">
          <a:extLst>
            <a:ext uri="{FF2B5EF4-FFF2-40B4-BE49-F238E27FC236}">
              <a16:creationId xmlns:a16="http://schemas.microsoft.com/office/drawing/2014/main" id="{00000000-0008-0000-0500-00005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62" name="Text Box 627">
          <a:extLst>
            <a:ext uri="{FF2B5EF4-FFF2-40B4-BE49-F238E27FC236}">
              <a16:creationId xmlns:a16="http://schemas.microsoft.com/office/drawing/2014/main" id="{00000000-0008-0000-0500-00005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63" name="Text Box 628">
          <a:extLst>
            <a:ext uri="{FF2B5EF4-FFF2-40B4-BE49-F238E27FC236}">
              <a16:creationId xmlns:a16="http://schemas.microsoft.com/office/drawing/2014/main" id="{00000000-0008-0000-0500-00005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64" name="Text Box 629">
          <a:extLst>
            <a:ext uri="{FF2B5EF4-FFF2-40B4-BE49-F238E27FC236}">
              <a16:creationId xmlns:a16="http://schemas.microsoft.com/office/drawing/2014/main" id="{00000000-0008-0000-0500-00006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65" name="Text Box 630">
          <a:extLst>
            <a:ext uri="{FF2B5EF4-FFF2-40B4-BE49-F238E27FC236}">
              <a16:creationId xmlns:a16="http://schemas.microsoft.com/office/drawing/2014/main" id="{00000000-0008-0000-0500-00006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66" name="Text Box 631">
          <a:extLst>
            <a:ext uri="{FF2B5EF4-FFF2-40B4-BE49-F238E27FC236}">
              <a16:creationId xmlns:a16="http://schemas.microsoft.com/office/drawing/2014/main" id="{00000000-0008-0000-0500-00006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67" name="Text Box 632">
          <a:extLst>
            <a:ext uri="{FF2B5EF4-FFF2-40B4-BE49-F238E27FC236}">
              <a16:creationId xmlns:a16="http://schemas.microsoft.com/office/drawing/2014/main" id="{00000000-0008-0000-0500-00006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68" name="Text Box 633">
          <a:extLst>
            <a:ext uri="{FF2B5EF4-FFF2-40B4-BE49-F238E27FC236}">
              <a16:creationId xmlns:a16="http://schemas.microsoft.com/office/drawing/2014/main" id="{00000000-0008-0000-0500-00006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69" name="Text Box 634">
          <a:extLst>
            <a:ext uri="{FF2B5EF4-FFF2-40B4-BE49-F238E27FC236}">
              <a16:creationId xmlns:a16="http://schemas.microsoft.com/office/drawing/2014/main" id="{00000000-0008-0000-0500-00006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70" name="Text Box 635">
          <a:extLst>
            <a:ext uri="{FF2B5EF4-FFF2-40B4-BE49-F238E27FC236}">
              <a16:creationId xmlns:a16="http://schemas.microsoft.com/office/drawing/2014/main" id="{00000000-0008-0000-0500-00006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71" name="Text Box 636">
          <a:extLst>
            <a:ext uri="{FF2B5EF4-FFF2-40B4-BE49-F238E27FC236}">
              <a16:creationId xmlns:a16="http://schemas.microsoft.com/office/drawing/2014/main" id="{00000000-0008-0000-0500-00006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72" name="Text Box 637">
          <a:extLst>
            <a:ext uri="{FF2B5EF4-FFF2-40B4-BE49-F238E27FC236}">
              <a16:creationId xmlns:a16="http://schemas.microsoft.com/office/drawing/2014/main" id="{00000000-0008-0000-0500-00006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73" name="Text Box 638">
          <a:extLst>
            <a:ext uri="{FF2B5EF4-FFF2-40B4-BE49-F238E27FC236}">
              <a16:creationId xmlns:a16="http://schemas.microsoft.com/office/drawing/2014/main" id="{00000000-0008-0000-0500-00006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74" name="Text Box 639">
          <a:extLst>
            <a:ext uri="{FF2B5EF4-FFF2-40B4-BE49-F238E27FC236}">
              <a16:creationId xmlns:a16="http://schemas.microsoft.com/office/drawing/2014/main" id="{00000000-0008-0000-0500-00006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75" name="Text Box 640">
          <a:extLst>
            <a:ext uri="{FF2B5EF4-FFF2-40B4-BE49-F238E27FC236}">
              <a16:creationId xmlns:a16="http://schemas.microsoft.com/office/drawing/2014/main" id="{00000000-0008-0000-0500-00006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76" name="Text Box 641">
          <a:extLst>
            <a:ext uri="{FF2B5EF4-FFF2-40B4-BE49-F238E27FC236}">
              <a16:creationId xmlns:a16="http://schemas.microsoft.com/office/drawing/2014/main" id="{00000000-0008-0000-0500-00006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77" name="Text Box 642">
          <a:extLst>
            <a:ext uri="{FF2B5EF4-FFF2-40B4-BE49-F238E27FC236}">
              <a16:creationId xmlns:a16="http://schemas.microsoft.com/office/drawing/2014/main" id="{00000000-0008-0000-0500-00006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78" name="Text Box 643">
          <a:extLst>
            <a:ext uri="{FF2B5EF4-FFF2-40B4-BE49-F238E27FC236}">
              <a16:creationId xmlns:a16="http://schemas.microsoft.com/office/drawing/2014/main" id="{00000000-0008-0000-0500-00006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79" name="Text Box 644">
          <a:extLst>
            <a:ext uri="{FF2B5EF4-FFF2-40B4-BE49-F238E27FC236}">
              <a16:creationId xmlns:a16="http://schemas.microsoft.com/office/drawing/2014/main" id="{00000000-0008-0000-0500-00006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80" name="Text Box 645">
          <a:extLst>
            <a:ext uri="{FF2B5EF4-FFF2-40B4-BE49-F238E27FC236}">
              <a16:creationId xmlns:a16="http://schemas.microsoft.com/office/drawing/2014/main" id="{00000000-0008-0000-0500-00007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81" name="Text Box 646">
          <a:extLst>
            <a:ext uri="{FF2B5EF4-FFF2-40B4-BE49-F238E27FC236}">
              <a16:creationId xmlns:a16="http://schemas.microsoft.com/office/drawing/2014/main" id="{00000000-0008-0000-0500-00007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82" name="Text Box 647">
          <a:extLst>
            <a:ext uri="{FF2B5EF4-FFF2-40B4-BE49-F238E27FC236}">
              <a16:creationId xmlns:a16="http://schemas.microsoft.com/office/drawing/2014/main" id="{00000000-0008-0000-0500-00007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83" name="Text Box 648">
          <a:extLst>
            <a:ext uri="{FF2B5EF4-FFF2-40B4-BE49-F238E27FC236}">
              <a16:creationId xmlns:a16="http://schemas.microsoft.com/office/drawing/2014/main" id="{00000000-0008-0000-0500-00007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84" name="Text Box 649">
          <a:extLst>
            <a:ext uri="{FF2B5EF4-FFF2-40B4-BE49-F238E27FC236}">
              <a16:creationId xmlns:a16="http://schemas.microsoft.com/office/drawing/2014/main" id="{00000000-0008-0000-0500-00007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85" name="Text Box 650">
          <a:extLst>
            <a:ext uri="{FF2B5EF4-FFF2-40B4-BE49-F238E27FC236}">
              <a16:creationId xmlns:a16="http://schemas.microsoft.com/office/drawing/2014/main" id="{00000000-0008-0000-0500-00007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86" name="Text Box 651">
          <a:extLst>
            <a:ext uri="{FF2B5EF4-FFF2-40B4-BE49-F238E27FC236}">
              <a16:creationId xmlns:a16="http://schemas.microsoft.com/office/drawing/2014/main" id="{00000000-0008-0000-0500-00007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87" name="Text Box 652">
          <a:extLst>
            <a:ext uri="{FF2B5EF4-FFF2-40B4-BE49-F238E27FC236}">
              <a16:creationId xmlns:a16="http://schemas.microsoft.com/office/drawing/2014/main" id="{00000000-0008-0000-0500-00007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88" name="Text Box 653">
          <a:extLst>
            <a:ext uri="{FF2B5EF4-FFF2-40B4-BE49-F238E27FC236}">
              <a16:creationId xmlns:a16="http://schemas.microsoft.com/office/drawing/2014/main" id="{00000000-0008-0000-0500-00007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89" name="Text Box 654">
          <a:extLst>
            <a:ext uri="{FF2B5EF4-FFF2-40B4-BE49-F238E27FC236}">
              <a16:creationId xmlns:a16="http://schemas.microsoft.com/office/drawing/2014/main" id="{00000000-0008-0000-0500-00007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90" name="Text Box 655">
          <a:extLst>
            <a:ext uri="{FF2B5EF4-FFF2-40B4-BE49-F238E27FC236}">
              <a16:creationId xmlns:a16="http://schemas.microsoft.com/office/drawing/2014/main" id="{00000000-0008-0000-0500-00007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91" name="Text Box 656">
          <a:extLst>
            <a:ext uri="{FF2B5EF4-FFF2-40B4-BE49-F238E27FC236}">
              <a16:creationId xmlns:a16="http://schemas.microsoft.com/office/drawing/2014/main" id="{00000000-0008-0000-0500-00007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92" name="Text Box 657">
          <a:extLst>
            <a:ext uri="{FF2B5EF4-FFF2-40B4-BE49-F238E27FC236}">
              <a16:creationId xmlns:a16="http://schemas.microsoft.com/office/drawing/2014/main" id="{00000000-0008-0000-0500-00007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93" name="Text Box 658">
          <a:extLst>
            <a:ext uri="{FF2B5EF4-FFF2-40B4-BE49-F238E27FC236}">
              <a16:creationId xmlns:a16="http://schemas.microsoft.com/office/drawing/2014/main" id="{00000000-0008-0000-0500-00007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94" name="Text Box 659">
          <a:extLst>
            <a:ext uri="{FF2B5EF4-FFF2-40B4-BE49-F238E27FC236}">
              <a16:creationId xmlns:a16="http://schemas.microsoft.com/office/drawing/2014/main" id="{00000000-0008-0000-0500-00007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95" name="Text Box 660">
          <a:extLst>
            <a:ext uri="{FF2B5EF4-FFF2-40B4-BE49-F238E27FC236}">
              <a16:creationId xmlns:a16="http://schemas.microsoft.com/office/drawing/2014/main" id="{00000000-0008-0000-0500-00007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96" name="Text Box 661">
          <a:extLst>
            <a:ext uri="{FF2B5EF4-FFF2-40B4-BE49-F238E27FC236}">
              <a16:creationId xmlns:a16="http://schemas.microsoft.com/office/drawing/2014/main" id="{00000000-0008-0000-0500-00008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97" name="Text Box 662">
          <a:extLst>
            <a:ext uri="{FF2B5EF4-FFF2-40B4-BE49-F238E27FC236}">
              <a16:creationId xmlns:a16="http://schemas.microsoft.com/office/drawing/2014/main" id="{00000000-0008-0000-0500-00008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98" name="Text Box 663">
          <a:extLst>
            <a:ext uri="{FF2B5EF4-FFF2-40B4-BE49-F238E27FC236}">
              <a16:creationId xmlns:a16="http://schemas.microsoft.com/office/drawing/2014/main" id="{00000000-0008-0000-0500-00008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299" name="Text Box 664">
          <a:extLst>
            <a:ext uri="{FF2B5EF4-FFF2-40B4-BE49-F238E27FC236}">
              <a16:creationId xmlns:a16="http://schemas.microsoft.com/office/drawing/2014/main" id="{00000000-0008-0000-0500-00008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00" name="Text Box 665">
          <a:extLst>
            <a:ext uri="{FF2B5EF4-FFF2-40B4-BE49-F238E27FC236}">
              <a16:creationId xmlns:a16="http://schemas.microsoft.com/office/drawing/2014/main" id="{00000000-0008-0000-0500-00008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01" name="Text Box 666">
          <a:extLst>
            <a:ext uri="{FF2B5EF4-FFF2-40B4-BE49-F238E27FC236}">
              <a16:creationId xmlns:a16="http://schemas.microsoft.com/office/drawing/2014/main" id="{00000000-0008-0000-0500-00008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02" name="Text Box 667">
          <a:extLst>
            <a:ext uri="{FF2B5EF4-FFF2-40B4-BE49-F238E27FC236}">
              <a16:creationId xmlns:a16="http://schemas.microsoft.com/office/drawing/2014/main" id="{00000000-0008-0000-0500-00008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03" name="Text Box 668">
          <a:extLst>
            <a:ext uri="{FF2B5EF4-FFF2-40B4-BE49-F238E27FC236}">
              <a16:creationId xmlns:a16="http://schemas.microsoft.com/office/drawing/2014/main" id="{00000000-0008-0000-0500-00008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04" name="Text Box 669">
          <a:extLst>
            <a:ext uri="{FF2B5EF4-FFF2-40B4-BE49-F238E27FC236}">
              <a16:creationId xmlns:a16="http://schemas.microsoft.com/office/drawing/2014/main" id="{00000000-0008-0000-0500-00008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05" name="Text Box 670">
          <a:extLst>
            <a:ext uri="{FF2B5EF4-FFF2-40B4-BE49-F238E27FC236}">
              <a16:creationId xmlns:a16="http://schemas.microsoft.com/office/drawing/2014/main" id="{00000000-0008-0000-0500-00008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06" name="Text Box 671">
          <a:extLst>
            <a:ext uri="{FF2B5EF4-FFF2-40B4-BE49-F238E27FC236}">
              <a16:creationId xmlns:a16="http://schemas.microsoft.com/office/drawing/2014/main" id="{00000000-0008-0000-0500-00008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07" name="Text Box 672">
          <a:extLst>
            <a:ext uri="{FF2B5EF4-FFF2-40B4-BE49-F238E27FC236}">
              <a16:creationId xmlns:a16="http://schemas.microsoft.com/office/drawing/2014/main" id="{00000000-0008-0000-0500-00008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08" name="Text Box 673">
          <a:extLst>
            <a:ext uri="{FF2B5EF4-FFF2-40B4-BE49-F238E27FC236}">
              <a16:creationId xmlns:a16="http://schemas.microsoft.com/office/drawing/2014/main" id="{00000000-0008-0000-0500-00008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09" name="Text Box 674">
          <a:extLst>
            <a:ext uri="{FF2B5EF4-FFF2-40B4-BE49-F238E27FC236}">
              <a16:creationId xmlns:a16="http://schemas.microsoft.com/office/drawing/2014/main" id="{00000000-0008-0000-0500-00008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10" name="Text Box 675">
          <a:extLst>
            <a:ext uri="{FF2B5EF4-FFF2-40B4-BE49-F238E27FC236}">
              <a16:creationId xmlns:a16="http://schemas.microsoft.com/office/drawing/2014/main" id="{00000000-0008-0000-0500-00008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11" name="Text Box 676">
          <a:extLst>
            <a:ext uri="{FF2B5EF4-FFF2-40B4-BE49-F238E27FC236}">
              <a16:creationId xmlns:a16="http://schemas.microsoft.com/office/drawing/2014/main" id="{00000000-0008-0000-0500-00008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12" name="Text Box 677">
          <a:extLst>
            <a:ext uri="{FF2B5EF4-FFF2-40B4-BE49-F238E27FC236}">
              <a16:creationId xmlns:a16="http://schemas.microsoft.com/office/drawing/2014/main" id="{00000000-0008-0000-0500-00009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13" name="Text Box 678">
          <a:extLst>
            <a:ext uri="{FF2B5EF4-FFF2-40B4-BE49-F238E27FC236}">
              <a16:creationId xmlns:a16="http://schemas.microsoft.com/office/drawing/2014/main" id="{00000000-0008-0000-0500-00009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14" name="Text Box 679">
          <a:extLst>
            <a:ext uri="{FF2B5EF4-FFF2-40B4-BE49-F238E27FC236}">
              <a16:creationId xmlns:a16="http://schemas.microsoft.com/office/drawing/2014/main" id="{00000000-0008-0000-0500-00009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15" name="Text Box 680">
          <a:extLst>
            <a:ext uri="{FF2B5EF4-FFF2-40B4-BE49-F238E27FC236}">
              <a16:creationId xmlns:a16="http://schemas.microsoft.com/office/drawing/2014/main" id="{00000000-0008-0000-0500-00009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16" name="Text Box 681">
          <a:extLst>
            <a:ext uri="{FF2B5EF4-FFF2-40B4-BE49-F238E27FC236}">
              <a16:creationId xmlns:a16="http://schemas.microsoft.com/office/drawing/2014/main" id="{00000000-0008-0000-0500-00009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17" name="Text Box 682">
          <a:extLst>
            <a:ext uri="{FF2B5EF4-FFF2-40B4-BE49-F238E27FC236}">
              <a16:creationId xmlns:a16="http://schemas.microsoft.com/office/drawing/2014/main" id="{00000000-0008-0000-0500-00009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18" name="Text Box 683">
          <a:extLst>
            <a:ext uri="{FF2B5EF4-FFF2-40B4-BE49-F238E27FC236}">
              <a16:creationId xmlns:a16="http://schemas.microsoft.com/office/drawing/2014/main" id="{00000000-0008-0000-0500-00009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19" name="Text Box 684">
          <a:extLst>
            <a:ext uri="{FF2B5EF4-FFF2-40B4-BE49-F238E27FC236}">
              <a16:creationId xmlns:a16="http://schemas.microsoft.com/office/drawing/2014/main" id="{00000000-0008-0000-0500-00009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20" name="Text Box 685">
          <a:extLst>
            <a:ext uri="{FF2B5EF4-FFF2-40B4-BE49-F238E27FC236}">
              <a16:creationId xmlns:a16="http://schemas.microsoft.com/office/drawing/2014/main" id="{00000000-0008-0000-0500-00009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21" name="Text Box 686">
          <a:extLst>
            <a:ext uri="{FF2B5EF4-FFF2-40B4-BE49-F238E27FC236}">
              <a16:creationId xmlns:a16="http://schemas.microsoft.com/office/drawing/2014/main" id="{00000000-0008-0000-0500-00009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22" name="Text Box 687">
          <a:extLst>
            <a:ext uri="{FF2B5EF4-FFF2-40B4-BE49-F238E27FC236}">
              <a16:creationId xmlns:a16="http://schemas.microsoft.com/office/drawing/2014/main" id="{00000000-0008-0000-0500-00009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23" name="Text Box 688">
          <a:extLst>
            <a:ext uri="{FF2B5EF4-FFF2-40B4-BE49-F238E27FC236}">
              <a16:creationId xmlns:a16="http://schemas.microsoft.com/office/drawing/2014/main" id="{00000000-0008-0000-0500-00009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24" name="Text Box 689">
          <a:extLst>
            <a:ext uri="{FF2B5EF4-FFF2-40B4-BE49-F238E27FC236}">
              <a16:creationId xmlns:a16="http://schemas.microsoft.com/office/drawing/2014/main" id="{00000000-0008-0000-0500-00009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25" name="Text Box 690">
          <a:extLst>
            <a:ext uri="{FF2B5EF4-FFF2-40B4-BE49-F238E27FC236}">
              <a16:creationId xmlns:a16="http://schemas.microsoft.com/office/drawing/2014/main" id="{00000000-0008-0000-0500-00009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26" name="Text Box 691">
          <a:extLst>
            <a:ext uri="{FF2B5EF4-FFF2-40B4-BE49-F238E27FC236}">
              <a16:creationId xmlns:a16="http://schemas.microsoft.com/office/drawing/2014/main" id="{00000000-0008-0000-0500-00009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27" name="Text Box 692">
          <a:extLst>
            <a:ext uri="{FF2B5EF4-FFF2-40B4-BE49-F238E27FC236}">
              <a16:creationId xmlns:a16="http://schemas.microsoft.com/office/drawing/2014/main" id="{00000000-0008-0000-0500-00009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28" name="Text Box 693">
          <a:extLst>
            <a:ext uri="{FF2B5EF4-FFF2-40B4-BE49-F238E27FC236}">
              <a16:creationId xmlns:a16="http://schemas.microsoft.com/office/drawing/2014/main" id="{00000000-0008-0000-0500-0000A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29" name="Text Box 694">
          <a:extLst>
            <a:ext uri="{FF2B5EF4-FFF2-40B4-BE49-F238E27FC236}">
              <a16:creationId xmlns:a16="http://schemas.microsoft.com/office/drawing/2014/main" id="{00000000-0008-0000-0500-0000A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30" name="Text Box 695">
          <a:extLst>
            <a:ext uri="{FF2B5EF4-FFF2-40B4-BE49-F238E27FC236}">
              <a16:creationId xmlns:a16="http://schemas.microsoft.com/office/drawing/2014/main" id="{00000000-0008-0000-0500-0000A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31" name="Text Box 696">
          <a:extLst>
            <a:ext uri="{FF2B5EF4-FFF2-40B4-BE49-F238E27FC236}">
              <a16:creationId xmlns:a16="http://schemas.microsoft.com/office/drawing/2014/main" id="{00000000-0008-0000-0500-0000A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32" name="Text Box 697">
          <a:extLst>
            <a:ext uri="{FF2B5EF4-FFF2-40B4-BE49-F238E27FC236}">
              <a16:creationId xmlns:a16="http://schemas.microsoft.com/office/drawing/2014/main" id="{00000000-0008-0000-0500-0000A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33" name="Text Box 698">
          <a:extLst>
            <a:ext uri="{FF2B5EF4-FFF2-40B4-BE49-F238E27FC236}">
              <a16:creationId xmlns:a16="http://schemas.microsoft.com/office/drawing/2014/main" id="{00000000-0008-0000-0500-0000A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34" name="Text Box 699">
          <a:extLst>
            <a:ext uri="{FF2B5EF4-FFF2-40B4-BE49-F238E27FC236}">
              <a16:creationId xmlns:a16="http://schemas.microsoft.com/office/drawing/2014/main" id="{00000000-0008-0000-0500-0000A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35" name="Text Box 700">
          <a:extLst>
            <a:ext uri="{FF2B5EF4-FFF2-40B4-BE49-F238E27FC236}">
              <a16:creationId xmlns:a16="http://schemas.microsoft.com/office/drawing/2014/main" id="{00000000-0008-0000-0500-0000A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36" name="Text Box 701">
          <a:extLst>
            <a:ext uri="{FF2B5EF4-FFF2-40B4-BE49-F238E27FC236}">
              <a16:creationId xmlns:a16="http://schemas.microsoft.com/office/drawing/2014/main" id="{00000000-0008-0000-0500-0000A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37" name="Text Box 702">
          <a:extLst>
            <a:ext uri="{FF2B5EF4-FFF2-40B4-BE49-F238E27FC236}">
              <a16:creationId xmlns:a16="http://schemas.microsoft.com/office/drawing/2014/main" id="{00000000-0008-0000-0500-0000A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38" name="Text Box 703">
          <a:extLst>
            <a:ext uri="{FF2B5EF4-FFF2-40B4-BE49-F238E27FC236}">
              <a16:creationId xmlns:a16="http://schemas.microsoft.com/office/drawing/2014/main" id="{00000000-0008-0000-0500-0000A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39" name="Text Box 704">
          <a:extLst>
            <a:ext uri="{FF2B5EF4-FFF2-40B4-BE49-F238E27FC236}">
              <a16:creationId xmlns:a16="http://schemas.microsoft.com/office/drawing/2014/main" id="{00000000-0008-0000-0500-0000A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40" name="Text Box 705">
          <a:extLst>
            <a:ext uri="{FF2B5EF4-FFF2-40B4-BE49-F238E27FC236}">
              <a16:creationId xmlns:a16="http://schemas.microsoft.com/office/drawing/2014/main" id="{00000000-0008-0000-0500-0000AC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41" name="Text Box 706">
          <a:extLst>
            <a:ext uri="{FF2B5EF4-FFF2-40B4-BE49-F238E27FC236}">
              <a16:creationId xmlns:a16="http://schemas.microsoft.com/office/drawing/2014/main" id="{00000000-0008-0000-0500-0000AD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42" name="Text Box 707">
          <a:extLst>
            <a:ext uri="{FF2B5EF4-FFF2-40B4-BE49-F238E27FC236}">
              <a16:creationId xmlns:a16="http://schemas.microsoft.com/office/drawing/2014/main" id="{00000000-0008-0000-0500-0000AE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43" name="Text Box 708">
          <a:extLst>
            <a:ext uri="{FF2B5EF4-FFF2-40B4-BE49-F238E27FC236}">
              <a16:creationId xmlns:a16="http://schemas.microsoft.com/office/drawing/2014/main" id="{00000000-0008-0000-0500-0000AF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44" name="Text Box 709">
          <a:extLst>
            <a:ext uri="{FF2B5EF4-FFF2-40B4-BE49-F238E27FC236}">
              <a16:creationId xmlns:a16="http://schemas.microsoft.com/office/drawing/2014/main" id="{00000000-0008-0000-0500-0000B0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45" name="Text Box 710">
          <a:extLst>
            <a:ext uri="{FF2B5EF4-FFF2-40B4-BE49-F238E27FC236}">
              <a16:creationId xmlns:a16="http://schemas.microsoft.com/office/drawing/2014/main" id="{00000000-0008-0000-0500-0000B1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46" name="Text Box 711">
          <a:extLst>
            <a:ext uri="{FF2B5EF4-FFF2-40B4-BE49-F238E27FC236}">
              <a16:creationId xmlns:a16="http://schemas.microsoft.com/office/drawing/2014/main" id="{00000000-0008-0000-0500-0000B2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47" name="Text Box 712">
          <a:extLst>
            <a:ext uri="{FF2B5EF4-FFF2-40B4-BE49-F238E27FC236}">
              <a16:creationId xmlns:a16="http://schemas.microsoft.com/office/drawing/2014/main" id="{00000000-0008-0000-0500-0000B3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48" name="Text Box 713">
          <a:extLst>
            <a:ext uri="{FF2B5EF4-FFF2-40B4-BE49-F238E27FC236}">
              <a16:creationId xmlns:a16="http://schemas.microsoft.com/office/drawing/2014/main" id="{00000000-0008-0000-0500-0000B4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49" name="Text Box 714">
          <a:extLst>
            <a:ext uri="{FF2B5EF4-FFF2-40B4-BE49-F238E27FC236}">
              <a16:creationId xmlns:a16="http://schemas.microsoft.com/office/drawing/2014/main" id="{00000000-0008-0000-0500-0000B5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50" name="Text Box 715">
          <a:extLst>
            <a:ext uri="{FF2B5EF4-FFF2-40B4-BE49-F238E27FC236}">
              <a16:creationId xmlns:a16="http://schemas.microsoft.com/office/drawing/2014/main" id="{00000000-0008-0000-0500-0000B6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51" name="Text Box 716">
          <a:extLst>
            <a:ext uri="{FF2B5EF4-FFF2-40B4-BE49-F238E27FC236}">
              <a16:creationId xmlns:a16="http://schemas.microsoft.com/office/drawing/2014/main" id="{00000000-0008-0000-0500-0000B7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52" name="Text Box 717">
          <a:extLst>
            <a:ext uri="{FF2B5EF4-FFF2-40B4-BE49-F238E27FC236}">
              <a16:creationId xmlns:a16="http://schemas.microsoft.com/office/drawing/2014/main" id="{00000000-0008-0000-0500-0000B8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53" name="Text Box 718">
          <a:extLst>
            <a:ext uri="{FF2B5EF4-FFF2-40B4-BE49-F238E27FC236}">
              <a16:creationId xmlns:a16="http://schemas.microsoft.com/office/drawing/2014/main" id="{00000000-0008-0000-0500-0000B9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54" name="Text Box 719">
          <a:extLst>
            <a:ext uri="{FF2B5EF4-FFF2-40B4-BE49-F238E27FC236}">
              <a16:creationId xmlns:a16="http://schemas.microsoft.com/office/drawing/2014/main" id="{00000000-0008-0000-0500-0000BA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7355" name="Text Box 720">
          <a:extLst>
            <a:ext uri="{FF2B5EF4-FFF2-40B4-BE49-F238E27FC236}">
              <a16:creationId xmlns:a16="http://schemas.microsoft.com/office/drawing/2014/main" id="{00000000-0008-0000-0500-0000BB1C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56" name="Text Box 721">
          <a:extLst>
            <a:ext uri="{FF2B5EF4-FFF2-40B4-BE49-F238E27FC236}">
              <a16:creationId xmlns:a16="http://schemas.microsoft.com/office/drawing/2014/main" id="{00000000-0008-0000-0500-0000BC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57" name="Text Box 722">
          <a:extLst>
            <a:ext uri="{FF2B5EF4-FFF2-40B4-BE49-F238E27FC236}">
              <a16:creationId xmlns:a16="http://schemas.microsoft.com/office/drawing/2014/main" id="{00000000-0008-0000-0500-0000BD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58" name="Text Box 723">
          <a:extLst>
            <a:ext uri="{FF2B5EF4-FFF2-40B4-BE49-F238E27FC236}">
              <a16:creationId xmlns:a16="http://schemas.microsoft.com/office/drawing/2014/main" id="{00000000-0008-0000-0500-0000BE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59" name="Text Box 724">
          <a:extLst>
            <a:ext uri="{FF2B5EF4-FFF2-40B4-BE49-F238E27FC236}">
              <a16:creationId xmlns:a16="http://schemas.microsoft.com/office/drawing/2014/main" id="{00000000-0008-0000-0500-0000BF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60" name="Text Box 725">
          <a:extLst>
            <a:ext uri="{FF2B5EF4-FFF2-40B4-BE49-F238E27FC236}">
              <a16:creationId xmlns:a16="http://schemas.microsoft.com/office/drawing/2014/main" id="{00000000-0008-0000-0500-0000C0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61" name="Text Box 726">
          <a:extLst>
            <a:ext uri="{FF2B5EF4-FFF2-40B4-BE49-F238E27FC236}">
              <a16:creationId xmlns:a16="http://schemas.microsoft.com/office/drawing/2014/main" id="{00000000-0008-0000-0500-0000C1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62" name="Text Box 727">
          <a:extLst>
            <a:ext uri="{FF2B5EF4-FFF2-40B4-BE49-F238E27FC236}">
              <a16:creationId xmlns:a16="http://schemas.microsoft.com/office/drawing/2014/main" id="{00000000-0008-0000-0500-0000C2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63" name="Text Box 728">
          <a:extLst>
            <a:ext uri="{FF2B5EF4-FFF2-40B4-BE49-F238E27FC236}">
              <a16:creationId xmlns:a16="http://schemas.microsoft.com/office/drawing/2014/main" id="{00000000-0008-0000-0500-0000C3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64" name="Text Box 729">
          <a:extLst>
            <a:ext uri="{FF2B5EF4-FFF2-40B4-BE49-F238E27FC236}">
              <a16:creationId xmlns:a16="http://schemas.microsoft.com/office/drawing/2014/main" id="{00000000-0008-0000-0500-0000C4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65" name="Text Box 730">
          <a:extLst>
            <a:ext uri="{FF2B5EF4-FFF2-40B4-BE49-F238E27FC236}">
              <a16:creationId xmlns:a16="http://schemas.microsoft.com/office/drawing/2014/main" id="{00000000-0008-0000-0500-0000C5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66" name="Text Box 731">
          <a:extLst>
            <a:ext uri="{FF2B5EF4-FFF2-40B4-BE49-F238E27FC236}">
              <a16:creationId xmlns:a16="http://schemas.microsoft.com/office/drawing/2014/main" id="{00000000-0008-0000-0500-0000C6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67" name="Text Box 732">
          <a:extLst>
            <a:ext uri="{FF2B5EF4-FFF2-40B4-BE49-F238E27FC236}">
              <a16:creationId xmlns:a16="http://schemas.microsoft.com/office/drawing/2014/main" id="{00000000-0008-0000-0500-0000C7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68" name="Text Box 733">
          <a:extLst>
            <a:ext uri="{FF2B5EF4-FFF2-40B4-BE49-F238E27FC236}">
              <a16:creationId xmlns:a16="http://schemas.microsoft.com/office/drawing/2014/main" id="{00000000-0008-0000-0500-0000C8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69" name="Text Box 734">
          <a:extLst>
            <a:ext uri="{FF2B5EF4-FFF2-40B4-BE49-F238E27FC236}">
              <a16:creationId xmlns:a16="http://schemas.microsoft.com/office/drawing/2014/main" id="{00000000-0008-0000-0500-0000C9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70" name="Text Box 735">
          <a:extLst>
            <a:ext uri="{FF2B5EF4-FFF2-40B4-BE49-F238E27FC236}">
              <a16:creationId xmlns:a16="http://schemas.microsoft.com/office/drawing/2014/main" id="{00000000-0008-0000-0500-0000CA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71" name="Text Box 736">
          <a:extLst>
            <a:ext uri="{FF2B5EF4-FFF2-40B4-BE49-F238E27FC236}">
              <a16:creationId xmlns:a16="http://schemas.microsoft.com/office/drawing/2014/main" id="{00000000-0008-0000-0500-0000CB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72" name="Text Box 737">
          <a:extLst>
            <a:ext uri="{FF2B5EF4-FFF2-40B4-BE49-F238E27FC236}">
              <a16:creationId xmlns:a16="http://schemas.microsoft.com/office/drawing/2014/main" id="{00000000-0008-0000-0500-0000CC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73" name="Text Box 738">
          <a:extLst>
            <a:ext uri="{FF2B5EF4-FFF2-40B4-BE49-F238E27FC236}">
              <a16:creationId xmlns:a16="http://schemas.microsoft.com/office/drawing/2014/main" id="{00000000-0008-0000-0500-0000CD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74" name="Text Box 739">
          <a:extLst>
            <a:ext uri="{FF2B5EF4-FFF2-40B4-BE49-F238E27FC236}">
              <a16:creationId xmlns:a16="http://schemas.microsoft.com/office/drawing/2014/main" id="{00000000-0008-0000-0500-0000CE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75" name="Text Box 740">
          <a:extLst>
            <a:ext uri="{FF2B5EF4-FFF2-40B4-BE49-F238E27FC236}">
              <a16:creationId xmlns:a16="http://schemas.microsoft.com/office/drawing/2014/main" id="{00000000-0008-0000-0500-0000CF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76" name="Text Box 741">
          <a:extLst>
            <a:ext uri="{FF2B5EF4-FFF2-40B4-BE49-F238E27FC236}">
              <a16:creationId xmlns:a16="http://schemas.microsoft.com/office/drawing/2014/main" id="{00000000-0008-0000-0500-0000D0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77" name="Text Box 742">
          <a:extLst>
            <a:ext uri="{FF2B5EF4-FFF2-40B4-BE49-F238E27FC236}">
              <a16:creationId xmlns:a16="http://schemas.microsoft.com/office/drawing/2014/main" id="{00000000-0008-0000-0500-0000D1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78" name="Text Box 743">
          <a:extLst>
            <a:ext uri="{FF2B5EF4-FFF2-40B4-BE49-F238E27FC236}">
              <a16:creationId xmlns:a16="http://schemas.microsoft.com/office/drawing/2014/main" id="{00000000-0008-0000-0500-0000D2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79" name="Text Box 744">
          <a:extLst>
            <a:ext uri="{FF2B5EF4-FFF2-40B4-BE49-F238E27FC236}">
              <a16:creationId xmlns:a16="http://schemas.microsoft.com/office/drawing/2014/main" id="{00000000-0008-0000-0500-0000D3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80" name="Text Box 745">
          <a:extLst>
            <a:ext uri="{FF2B5EF4-FFF2-40B4-BE49-F238E27FC236}">
              <a16:creationId xmlns:a16="http://schemas.microsoft.com/office/drawing/2014/main" id="{00000000-0008-0000-0500-0000D4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81" name="Text Box 746">
          <a:extLst>
            <a:ext uri="{FF2B5EF4-FFF2-40B4-BE49-F238E27FC236}">
              <a16:creationId xmlns:a16="http://schemas.microsoft.com/office/drawing/2014/main" id="{00000000-0008-0000-0500-0000D5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82" name="Text Box 747">
          <a:extLst>
            <a:ext uri="{FF2B5EF4-FFF2-40B4-BE49-F238E27FC236}">
              <a16:creationId xmlns:a16="http://schemas.microsoft.com/office/drawing/2014/main" id="{00000000-0008-0000-0500-0000D6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83" name="Text Box 748">
          <a:extLst>
            <a:ext uri="{FF2B5EF4-FFF2-40B4-BE49-F238E27FC236}">
              <a16:creationId xmlns:a16="http://schemas.microsoft.com/office/drawing/2014/main" id="{00000000-0008-0000-0500-0000D7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84" name="Text Box 749">
          <a:extLst>
            <a:ext uri="{FF2B5EF4-FFF2-40B4-BE49-F238E27FC236}">
              <a16:creationId xmlns:a16="http://schemas.microsoft.com/office/drawing/2014/main" id="{00000000-0008-0000-0500-0000D8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85" name="Text Box 750">
          <a:extLst>
            <a:ext uri="{FF2B5EF4-FFF2-40B4-BE49-F238E27FC236}">
              <a16:creationId xmlns:a16="http://schemas.microsoft.com/office/drawing/2014/main" id="{00000000-0008-0000-0500-0000D9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86" name="Text Box 751">
          <a:extLst>
            <a:ext uri="{FF2B5EF4-FFF2-40B4-BE49-F238E27FC236}">
              <a16:creationId xmlns:a16="http://schemas.microsoft.com/office/drawing/2014/main" id="{00000000-0008-0000-0500-0000DA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87" name="Text Box 752">
          <a:extLst>
            <a:ext uri="{FF2B5EF4-FFF2-40B4-BE49-F238E27FC236}">
              <a16:creationId xmlns:a16="http://schemas.microsoft.com/office/drawing/2014/main" id="{00000000-0008-0000-0500-0000DB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88" name="Text Box 347">
          <a:extLst>
            <a:ext uri="{FF2B5EF4-FFF2-40B4-BE49-F238E27FC236}">
              <a16:creationId xmlns:a16="http://schemas.microsoft.com/office/drawing/2014/main" id="{00000000-0008-0000-0500-0000DC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89" name="Text Box 348">
          <a:extLst>
            <a:ext uri="{FF2B5EF4-FFF2-40B4-BE49-F238E27FC236}">
              <a16:creationId xmlns:a16="http://schemas.microsoft.com/office/drawing/2014/main" id="{00000000-0008-0000-0500-0000DD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90" name="Text Box 349">
          <a:extLst>
            <a:ext uri="{FF2B5EF4-FFF2-40B4-BE49-F238E27FC236}">
              <a16:creationId xmlns:a16="http://schemas.microsoft.com/office/drawing/2014/main" id="{00000000-0008-0000-0500-0000DE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91" name="Text Box 350">
          <a:extLst>
            <a:ext uri="{FF2B5EF4-FFF2-40B4-BE49-F238E27FC236}">
              <a16:creationId xmlns:a16="http://schemas.microsoft.com/office/drawing/2014/main" id="{00000000-0008-0000-0500-0000DF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92" name="Text Box 351">
          <a:extLst>
            <a:ext uri="{FF2B5EF4-FFF2-40B4-BE49-F238E27FC236}">
              <a16:creationId xmlns:a16="http://schemas.microsoft.com/office/drawing/2014/main" id="{00000000-0008-0000-0500-0000E0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93" name="Text Box 352">
          <a:extLst>
            <a:ext uri="{FF2B5EF4-FFF2-40B4-BE49-F238E27FC236}">
              <a16:creationId xmlns:a16="http://schemas.microsoft.com/office/drawing/2014/main" id="{00000000-0008-0000-0500-0000E1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94" name="Text Box 353">
          <a:extLst>
            <a:ext uri="{FF2B5EF4-FFF2-40B4-BE49-F238E27FC236}">
              <a16:creationId xmlns:a16="http://schemas.microsoft.com/office/drawing/2014/main" id="{00000000-0008-0000-0500-0000E2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95" name="Text Box 354">
          <a:extLst>
            <a:ext uri="{FF2B5EF4-FFF2-40B4-BE49-F238E27FC236}">
              <a16:creationId xmlns:a16="http://schemas.microsoft.com/office/drawing/2014/main" id="{00000000-0008-0000-0500-0000E3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96" name="Text Box 355">
          <a:extLst>
            <a:ext uri="{FF2B5EF4-FFF2-40B4-BE49-F238E27FC236}">
              <a16:creationId xmlns:a16="http://schemas.microsoft.com/office/drawing/2014/main" id="{00000000-0008-0000-0500-0000E4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97" name="Text Box 356">
          <a:extLst>
            <a:ext uri="{FF2B5EF4-FFF2-40B4-BE49-F238E27FC236}">
              <a16:creationId xmlns:a16="http://schemas.microsoft.com/office/drawing/2014/main" id="{00000000-0008-0000-0500-0000E5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98" name="Text Box 357">
          <a:extLst>
            <a:ext uri="{FF2B5EF4-FFF2-40B4-BE49-F238E27FC236}">
              <a16:creationId xmlns:a16="http://schemas.microsoft.com/office/drawing/2014/main" id="{00000000-0008-0000-0500-0000E6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399" name="Text Box 358">
          <a:extLst>
            <a:ext uri="{FF2B5EF4-FFF2-40B4-BE49-F238E27FC236}">
              <a16:creationId xmlns:a16="http://schemas.microsoft.com/office/drawing/2014/main" id="{00000000-0008-0000-0500-0000E7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00" name="Text Box 359">
          <a:extLst>
            <a:ext uri="{FF2B5EF4-FFF2-40B4-BE49-F238E27FC236}">
              <a16:creationId xmlns:a16="http://schemas.microsoft.com/office/drawing/2014/main" id="{00000000-0008-0000-0500-0000E8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01" name="Text Box 360">
          <a:extLst>
            <a:ext uri="{FF2B5EF4-FFF2-40B4-BE49-F238E27FC236}">
              <a16:creationId xmlns:a16="http://schemas.microsoft.com/office/drawing/2014/main" id="{00000000-0008-0000-0500-0000E9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02" name="Text Box 361">
          <a:extLst>
            <a:ext uri="{FF2B5EF4-FFF2-40B4-BE49-F238E27FC236}">
              <a16:creationId xmlns:a16="http://schemas.microsoft.com/office/drawing/2014/main" id="{00000000-0008-0000-0500-0000EA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03" name="Text Box 362">
          <a:extLst>
            <a:ext uri="{FF2B5EF4-FFF2-40B4-BE49-F238E27FC236}">
              <a16:creationId xmlns:a16="http://schemas.microsoft.com/office/drawing/2014/main" id="{00000000-0008-0000-0500-0000EB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04" name="Text Box 363">
          <a:extLst>
            <a:ext uri="{FF2B5EF4-FFF2-40B4-BE49-F238E27FC236}">
              <a16:creationId xmlns:a16="http://schemas.microsoft.com/office/drawing/2014/main" id="{00000000-0008-0000-0500-0000EC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05" name="Text Box 364">
          <a:extLst>
            <a:ext uri="{FF2B5EF4-FFF2-40B4-BE49-F238E27FC236}">
              <a16:creationId xmlns:a16="http://schemas.microsoft.com/office/drawing/2014/main" id="{00000000-0008-0000-0500-0000ED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06" name="Text Box 365">
          <a:extLst>
            <a:ext uri="{FF2B5EF4-FFF2-40B4-BE49-F238E27FC236}">
              <a16:creationId xmlns:a16="http://schemas.microsoft.com/office/drawing/2014/main" id="{00000000-0008-0000-0500-0000EE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07" name="Text Box 366">
          <a:extLst>
            <a:ext uri="{FF2B5EF4-FFF2-40B4-BE49-F238E27FC236}">
              <a16:creationId xmlns:a16="http://schemas.microsoft.com/office/drawing/2014/main" id="{00000000-0008-0000-0500-0000EF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08" name="Text Box 367">
          <a:extLst>
            <a:ext uri="{FF2B5EF4-FFF2-40B4-BE49-F238E27FC236}">
              <a16:creationId xmlns:a16="http://schemas.microsoft.com/office/drawing/2014/main" id="{00000000-0008-0000-0500-0000F0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09" name="Text Box 368">
          <a:extLst>
            <a:ext uri="{FF2B5EF4-FFF2-40B4-BE49-F238E27FC236}">
              <a16:creationId xmlns:a16="http://schemas.microsoft.com/office/drawing/2014/main" id="{00000000-0008-0000-0500-0000F1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10" name="Text Box 369">
          <a:extLst>
            <a:ext uri="{FF2B5EF4-FFF2-40B4-BE49-F238E27FC236}">
              <a16:creationId xmlns:a16="http://schemas.microsoft.com/office/drawing/2014/main" id="{00000000-0008-0000-0500-0000F2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11" name="Text Box 370">
          <a:extLst>
            <a:ext uri="{FF2B5EF4-FFF2-40B4-BE49-F238E27FC236}">
              <a16:creationId xmlns:a16="http://schemas.microsoft.com/office/drawing/2014/main" id="{00000000-0008-0000-0500-0000F3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12" name="Text Box 371">
          <a:extLst>
            <a:ext uri="{FF2B5EF4-FFF2-40B4-BE49-F238E27FC236}">
              <a16:creationId xmlns:a16="http://schemas.microsoft.com/office/drawing/2014/main" id="{00000000-0008-0000-0500-0000F4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13" name="Text Box 372">
          <a:extLst>
            <a:ext uri="{FF2B5EF4-FFF2-40B4-BE49-F238E27FC236}">
              <a16:creationId xmlns:a16="http://schemas.microsoft.com/office/drawing/2014/main" id="{00000000-0008-0000-0500-0000F5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14" name="Text Box 373">
          <a:extLst>
            <a:ext uri="{FF2B5EF4-FFF2-40B4-BE49-F238E27FC236}">
              <a16:creationId xmlns:a16="http://schemas.microsoft.com/office/drawing/2014/main" id="{00000000-0008-0000-0500-0000F6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15" name="Text Box 374">
          <a:extLst>
            <a:ext uri="{FF2B5EF4-FFF2-40B4-BE49-F238E27FC236}">
              <a16:creationId xmlns:a16="http://schemas.microsoft.com/office/drawing/2014/main" id="{00000000-0008-0000-0500-0000F7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16" name="Text Box 375">
          <a:extLst>
            <a:ext uri="{FF2B5EF4-FFF2-40B4-BE49-F238E27FC236}">
              <a16:creationId xmlns:a16="http://schemas.microsoft.com/office/drawing/2014/main" id="{00000000-0008-0000-0500-0000F8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17" name="Text Box 376">
          <a:extLst>
            <a:ext uri="{FF2B5EF4-FFF2-40B4-BE49-F238E27FC236}">
              <a16:creationId xmlns:a16="http://schemas.microsoft.com/office/drawing/2014/main" id="{00000000-0008-0000-0500-0000F9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18" name="Text Box 377">
          <a:extLst>
            <a:ext uri="{FF2B5EF4-FFF2-40B4-BE49-F238E27FC236}">
              <a16:creationId xmlns:a16="http://schemas.microsoft.com/office/drawing/2014/main" id="{00000000-0008-0000-0500-0000FA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19" name="Text Box 378">
          <a:extLst>
            <a:ext uri="{FF2B5EF4-FFF2-40B4-BE49-F238E27FC236}">
              <a16:creationId xmlns:a16="http://schemas.microsoft.com/office/drawing/2014/main" id="{00000000-0008-0000-0500-0000FB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20" name="Text Box 379">
          <a:extLst>
            <a:ext uri="{FF2B5EF4-FFF2-40B4-BE49-F238E27FC236}">
              <a16:creationId xmlns:a16="http://schemas.microsoft.com/office/drawing/2014/main" id="{00000000-0008-0000-0500-0000FC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21" name="Text Box 380">
          <a:extLst>
            <a:ext uri="{FF2B5EF4-FFF2-40B4-BE49-F238E27FC236}">
              <a16:creationId xmlns:a16="http://schemas.microsoft.com/office/drawing/2014/main" id="{00000000-0008-0000-0500-0000FD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22" name="Text Box 381">
          <a:extLst>
            <a:ext uri="{FF2B5EF4-FFF2-40B4-BE49-F238E27FC236}">
              <a16:creationId xmlns:a16="http://schemas.microsoft.com/office/drawing/2014/main" id="{00000000-0008-0000-0500-0000FE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23" name="Text Box 382">
          <a:extLst>
            <a:ext uri="{FF2B5EF4-FFF2-40B4-BE49-F238E27FC236}">
              <a16:creationId xmlns:a16="http://schemas.microsoft.com/office/drawing/2014/main" id="{00000000-0008-0000-0500-0000FF1C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24" name="Text Box 383">
          <a:extLst>
            <a:ext uri="{FF2B5EF4-FFF2-40B4-BE49-F238E27FC236}">
              <a16:creationId xmlns:a16="http://schemas.microsoft.com/office/drawing/2014/main" id="{00000000-0008-0000-0500-00000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25" name="Text Box 384">
          <a:extLst>
            <a:ext uri="{FF2B5EF4-FFF2-40B4-BE49-F238E27FC236}">
              <a16:creationId xmlns:a16="http://schemas.microsoft.com/office/drawing/2014/main" id="{00000000-0008-0000-0500-00000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26" name="Text Box 385">
          <a:extLst>
            <a:ext uri="{FF2B5EF4-FFF2-40B4-BE49-F238E27FC236}">
              <a16:creationId xmlns:a16="http://schemas.microsoft.com/office/drawing/2014/main" id="{00000000-0008-0000-0500-00000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27" name="Text Box 386">
          <a:extLst>
            <a:ext uri="{FF2B5EF4-FFF2-40B4-BE49-F238E27FC236}">
              <a16:creationId xmlns:a16="http://schemas.microsoft.com/office/drawing/2014/main" id="{00000000-0008-0000-0500-00000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28" name="Text Box 387">
          <a:extLst>
            <a:ext uri="{FF2B5EF4-FFF2-40B4-BE49-F238E27FC236}">
              <a16:creationId xmlns:a16="http://schemas.microsoft.com/office/drawing/2014/main" id="{00000000-0008-0000-0500-00000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29" name="Text Box 388">
          <a:extLst>
            <a:ext uri="{FF2B5EF4-FFF2-40B4-BE49-F238E27FC236}">
              <a16:creationId xmlns:a16="http://schemas.microsoft.com/office/drawing/2014/main" id="{00000000-0008-0000-0500-00000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30" name="Text Box 389">
          <a:extLst>
            <a:ext uri="{FF2B5EF4-FFF2-40B4-BE49-F238E27FC236}">
              <a16:creationId xmlns:a16="http://schemas.microsoft.com/office/drawing/2014/main" id="{00000000-0008-0000-0500-00000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31" name="Text Box 390">
          <a:extLst>
            <a:ext uri="{FF2B5EF4-FFF2-40B4-BE49-F238E27FC236}">
              <a16:creationId xmlns:a16="http://schemas.microsoft.com/office/drawing/2014/main" id="{00000000-0008-0000-0500-00000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32" name="Text Box 391">
          <a:extLst>
            <a:ext uri="{FF2B5EF4-FFF2-40B4-BE49-F238E27FC236}">
              <a16:creationId xmlns:a16="http://schemas.microsoft.com/office/drawing/2014/main" id="{00000000-0008-0000-0500-00000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33" name="Text Box 392">
          <a:extLst>
            <a:ext uri="{FF2B5EF4-FFF2-40B4-BE49-F238E27FC236}">
              <a16:creationId xmlns:a16="http://schemas.microsoft.com/office/drawing/2014/main" id="{00000000-0008-0000-0500-00000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34" name="Text Box 393">
          <a:extLst>
            <a:ext uri="{FF2B5EF4-FFF2-40B4-BE49-F238E27FC236}">
              <a16:creationId xmlns:a16="http://schemas.microsoft.com/office/drawing/2014/main" id="{00000000-0008-0000-0500-00000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35" name="Text Box 394">
          <a:extLst>
            <a:ext uri="{FF2B5EF4-FFF2-40B4-BE49-F238E27FC236}">
              <a16:creationId xmlns:a16="http://schemas.microsoft.com/office/drawing/2014/main" id="{00000000-0008-0000-0500-00000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36" name="Text Box 587">
          <a:extLst>
            <a:ext uri="{FF2B5EF4-FFF2-40B4-BE49-F238E27FC236}">
              <a16:creationId xmlns:a16="http://schemas.microsoft.com/office/drawing/2014/main" id="{00000000-0008-0000-0500-00000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37" name="Text Box 588">
          <a:extLst>
            <a:ext uri="{FF2B5EF4-FFF2-40B4-BE49-F238E27FC236}">
              <a16:creationId xmlns:a16="http://schemas.microsoft.com/office/drawing/2014/main" id="{00000000-0008-0000-0500-00000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38" name="Text Box 589">
          <a:extLst>
            <a:ext uri="{FF2B5EF4-FFF2-40B4-BE49-F238E27FC236}">
              <a16:creationId xmlns:a16="http://schemas.microsoft.com/office/drawing/2014/main" id="{00000000-0008-0000-0500-00000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39" name="Text Box 590">
          <a:extLst>
            <a:ext uri="{FF2B5EF4-FFF2-40B4-BE49-F238E27FC236}">
              <a16:creationId xmlns:a16="http://schemas.microsoft.com/office/drawing/2014/main" id="{00000000-0008-0000-0500-00000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40" name="Text Box 591">
          <a:extLst>
            <a:ext uri="{FF2B5EF4-FFF2-40B4-BE49-F238E27FC236}">
              <a16:creationId xmlns:a16="http://schemas.microsoft.com/office/drawing/2014/main" id="{00000000-0008-0000-0500-00001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41" name="Text Box 592">
          <a:extLst>
            <a:ext uri="{FF2B5EF4-FFF2-40B4-BE49-F238E27FC236}">
              <a16:creationId xmlns:a16="http://schemas.microsoft.com/office/drawing/2014/main" id="{00000000-0008-0000-0500-00001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42" name="Text Box 593">
          <a:extLst>
            <a:ext uri="{FF2B5EF4-FFF2-40B4-BE49-F238E27FC236}">
              <a16:creationId xmlns:a16="http://schemas.microsoft.com/office/drawing/2014/main" id="{00000000-0008-0000-0500-00001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43" name="Text Box 594">
          <a:extLst>
            <a:ext uri="{FF2B5EF4-FFF2-40B4-BE49-F238E27FC236}">
              <a16:creationId xmlns:a16="http://schemas.microsoft.com/office/drawing/2014/main" id="{00000000-0008-0000-0500-00001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44" name="Text Box 595">
          <a:extLst>
            <a:ext uri="{FF2B5EF4-FFF2-40B4-BE49-F238E27FC236}">
              <a16:creationId xmlns:a16="http://schemas.microsoft.com/office/drawing/2014/main" id="{00000000-0008-0000-0500-00001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45" name="Text Box 596">
          <a:extLst>
            <a:ext uri="{FF2B5EF4-FFF2-40B4-BE49-F238E27FC236}">
              <a16:creationId xmlns:a16="http://schemas.microsoft.com/office/drawing/2014/main" id="{00000000-0008-0000-0500-00001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46" name="Text Box 597">
          <a:extLst>
            <a:ext uri="{FF2B5EF4-FFF2-40B4-BE49-F238E27FC236}">
              <a16:creationId xmlns:a16="http://schemas.microsoft.com/office/drawing/2014/main" id="{00000000-0008-0000-0500-00001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47" name="Text Box 598">
          <a:extLst>
            <a:ext uri="{FF2B5EF4-FFF2-40B4-BE49-F238E27FC236}">
              <a16:creationId xmlns:a16="http://schemas.microsoft.com/office/drawing/2014/main" id="{00000000-0008-0000-0500-00001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48" name="Text Box 599">
          <a:extLst>
            <a:ext uri="{FF2B5EF4-FFF2-40B4-BE49-F238E27FC236}">
              <a16:creationId xmlns:a16="http://schemas.microsoft.com/office/drawing/2014/main" id="{00000000-0008-0000-0500-00001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49" name="Text Box 600">
          <a:extLst>
            <a:ext uri="{FF2B5EF4-FFF2-40B4-BE49-F238E27FC236}">
              <a16:creationId xmlns:a16="http://schemas.microsoft.com/office/drawing/2014/main" id="{00000000-0008-0000-0500-00001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50" name="Text Box 601">
          <a:extLst>
            <a:ext uri="{FF2B5EF4-FFF2-40B4-BE49-F238E27FC236}">
              <a16:creationId xmlns:a16="http://schemas.microsoft.com/office/drawing/2014/main" id="{00000000-0008-0000-0500-00001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51" name="Text Box 602">
          <a:extLst>
            <a:ext uri="{FF2B5EF4-FFF2-40B4-BE49-F238E27FC236}">
              <a16:creationId xmlns:a16="http://schemas.microsoft.com/office/drawing/2014/main" id="{00000000-0008-0000-0500-00001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52" name="Text Box 603">
          <a:extLst>
            <a:ext uri="{FF2B5EF4-FFF2-40B4-BE49-F238E27FC236}">
              <a16:creationId xmlns:a16="http://schemas.microsoft.com/office/drawing/2014/main" id="{00000000-0008-0000-0500-00001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53" name="Text Box 604">
          <a:extLst>
            <a:ext uri="{FF2B5EF4-FFF2-40B4-BE49-F238E27FC236}">
              <a16:creationId xmlns:a16="http://schemas.microsoft.com/office/drawing/2014/main" id="{00000000-0008-0000-0500-00001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54" name="Text Box 605">
          <a:extLst>
            <a:ext uri="{FF2B5EF4-FFF2-40B4-BE49-F238E27FC236}">
              <a16:creationId xmlns:a16="http://schemas.microsoft.com/office/drawing/2014/main" id="{00000000-0008-0000-0500-00001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55" name="Text Box 606">
          <a:extLst>
            <a:ext uri="{FF2B5EF4-FFF2-40B4-BE49-F238E27FC236}">
              <a16:creationId xmlns:a16="http://schemas.microsoft.com/office/drawing/2014/main" id="{00000000-0008-0000-0500-00001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56" name="Text Box 607">
          <a:extLst>
            <a:ext uri="{FF2B5EF4-FFF2-40B4-BE49-F238E27FC236}">
              <a16:creationId xmlns:a16="http://schemas.microsoft.com/office/drawing/2014/main" id="{00000000-0008-0000-0500-00002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57" name="Text Box 608">
          <a:extLst>
            <a:ext uri="{FF2B5EF4-FFF2-40B4-BE49-F238E27FC236}">
              <a16:creationId xmlns:a16="http://schemas.microsoft.com/office/drawing/2014/main" id="{00000000-0008-0000-0500-00002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58" name="Text Box 609">
          <a:extLst>
            <a:ext uri="{FF2B5EF4-FFF2-40B4-BE49-F238E27FC236}">
              <a16:creationId xmlns:a16="http://schemas.microsoft.com/office/drawing/2014/main" id="{00000000-0008-0000-0500-00002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59" name="Text Box 610">
          <a:extLst>
            <a:ext uri="{FF2B5EF4-FFF2-40B4-BE49-F238E27FC236}">
              <a16:creationId xmlns:a16="http://schemas.microsoft.com/office/drawing/2014/main" id="{00000000-0008-0000-0500-00002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60" name="Text Box 611">
          <a:extLst>
            <a:ext uri="{FF2B5EF4-FFF2-40B4-BE49-F238E27FC236}">
              <a16:creationId xmlns:a16="http://schemas.microsoft.com/office/drawing/2014/main" id="{00000000-0008-0000-0500-00002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61" name="Text Box 612">
          <a:extLst>
            <a:ext uri="{FF2B5EF4-FFF2-40B4-BE49-F238E27FC236}">
              <a16:creationId xmlns:a16="http://schemas.microsoft.com/office/drawing/2014/main" id="{00000000-0008-0000-0500-00002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62" name="Text Box 613">
          <a:extLst>
            <a:ext uri="{FF2B5EF4-FFF2-40B4-BE49-F238E27FC236}">
              <a16:creationId xmlns:a16="http://schemas.microsoft.com/office/drawing/2014/main" id="{00000000-0008-0000-0500-00002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63" name="Text Box 614">
          <a:extLst>
            <a:ext uri="{FF2B5EF4-FFF2-40B4-BE49-F238E27FC236}">
              <a16:creationId xmlns:a16="http://schemas.microsoft.com/office/drawing/2014/main" id="{00000000-0008-0000-0500-00002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64" name="Text Box 615">
          <a:extLst>
            <a:ext uri="{FF2B5EF4-FFF2-40B4-BE49-F238E27FC236}">
              <a16:creationId xmlns:a16="http://schemas.microsoft.com/office/drawing/2014/main" id="{00000000-0008-0000-0500-00002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65" name="Text Box 616">
          <a:extLst>
            <a:ext uri="{FF2B5EF4-FFF2-40B4-BE49-F238E27FC236}">
              <a16:creationId xmlns:a16="http://schemas.microsoft.com/office/drawing/2014/main" id="{00000000-0008-0000-0500-00002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66" name="Text Box 617">
          <a:extLst>
            <a:ext uri="{FF2B5EF4-FFF2-40B4-BE49-F238E27FC236}">
              <a16:creationId xmlns:a16="http://schemas.microsoft.com/office/drawing/2014/main" id="{00000000-0008-0000-0500-00002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67" name="Text Box 618">
          <a:extLst>
            <a:ext uri="{FF2B5EF4-FFF2-40B4-BE49-F238E27FC236}">
              <a16:creationId xmlns:a16="http://schemas.microsoft.com/office/drawing/2014/main" id="{00000000-0008-0000-0500-00002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68" name="Text Box 619">
          <a:extLst>
            <a:ext uri="{FF2B5EF4-FFF2-40B4-BE49-F238E27FC236}">
              <a16:creationId xmlns:a16="http://schemas.microsoft.com/office/drawing/2014/main" id="{00000000-0008-0000-0500-00002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69" name="Text Box 620">
          <a:extLst>
            <a:ext uri="{FF2B5EF4-FFF2-40B4-BE49-F238E27FC236}">
              <a16:creationId xmlns:a16="http://schemas.microsoft.com/office/drawing/2014/main" id="{00000000-0008-0000-0500-00002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70" name="Text Box 621">
          <a:extLst>
            <a:ext uri="{FF2B5EF4-FFF2-40B4-BE49-F238E27FC236}">
              <a16:creationId xmlns:a16="http://schemas.microsoft.com/office/drawing/2014/main" id="{00000000-0008-0000-0500-00002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71" name="Text Box 622">
          <a:extLst>
            <a:ext uri="{FF2B5EF4-FFF2-40B4-BE49-F238E27FC236}">
              <a16:creationId xmlns:a16="http://schemas.microsoft.com/office/drawing/2014/main" id="{00000000-0008-0000-0500-00002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72" name="Text Box 623">
          <a:extLst>
            <a:ext uri="{FF2B5EF4-FFF2-40B4-BE49-F238E27FC236}">
              <a16:creationId xmlns:a16="http://schemas.microsoft.com/office/drawing/2014/main" id="{00000000-0008-0000-0500-00003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73" name="Text Box 624">
          <a:extLst>
            <a:ext uri="{FF2B5EF4-FFF2-40B4-BE49-F238E27FC236}">
              <a16:creationId xmlns:a16="http://schemas.microsoft.com/office/drawing/2014/main" id="{00000000-0008-0000-0500-00003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74" name="Text Box 625">
          <a:extLst>
            <a:ext uri="{FF2B5EF4-FFF2-40B4-BE49-F238E27FC236}">
              <a16:creationId xmlns:a16="http://schemas.microsoft.com/office/drawing/2014/main" id="{00000000-0008-0000-0500-00003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75" name="Text Box 626">
          <a:extLst>
            <a:ext uri="{FF2B5EF4-FFF2-40B4-BE49-F238E27FC236}">
              <a16:creationId xmlns:a16="http://schemas.microsoft.com/office/drawing/2014/main" id="{00000000-0008-0000-0500-00003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76" name="Text Box 627">
          <a:extLst>
            <a:ext uri="{FF2B5EF4-FFF2-40B4-BE49-F238E27FC236}">
              <a16:creationId xmlns:a16="http://schemas.microsoft.com/office/drawing/2014/main" id="{00000000-0008-0000-0500-00003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77" name="Text Box 628">
          <a:extLst>
            <a:ext uri="{FF2B5EF4-FFF2-40B4-BE49-F238E27FC236}">
              <a16:creationId xmlns:a16="http://schemas.microsoft.com/office/drawing/2014/main" id="{00000000-0008-0000-0500-00003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78" name="Text Box 629">
          <a:extLst>
            <a:ext uri="{FF2B5EF4-FFF2-40B4-BE49-F238E27FC236}">
              <a16:creationId xmlns:a16="http://schemas.microsoft.com/office/drawing/2014/main" id="{00000000-0008-0000-0500-00003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79" name="Text Box 630">
          <a:extLst>
            <a:ext uri="{FF2B5EF4-FFF2-40B4-BE49-F238E27FC236}">
              <a16:creationId xmlns:a16="http://schemas.microsoft.com/office/drawing/2014/main" id="{00000000-0008-0000-0500-00003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80" name="Text Box 631">
          <a:extLst>
            <a:ext uri="{FF2B5EF4-FFF2-40B4-BE49-F238E27FC236}">
              <a16:creationId xmlns:a16="http://schemas.microsoft.com/office/drawing/2014/main" id="{00000000-0008-0000-0500-00003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81" name="Text Box 632">
          <a:extLst>
            <a:ext uri="{FF2B5EF4-FFF2-40B4-BE49-F238E27FC236}">
              <a16:creationId xmlns:a16="http://schemas.microsoft.com/office/drawing/2014/main" id="{00000000-0008-0000-0500-00003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82" name="Text Box 633">
          <a:extLst>
            <a:ext uri="{FF2B5EF4-FFF2-40B4-BE49-F238E27FC236}">
              <a16:creationId xmlns:a16="http://schemas.microsoft.com/office/drawing/2014/main" id="{00000000-0008-0000-0500-00003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83" name="Text Box 634">
          <a:extLst>
            <a:ext uri="{FF2B5EF4-FFF2-40B4-BE49-F238E27FC236}">
              <a16:creationId xmlns:a16="http://schemas.microsoft.com/office/drawing/2014/main" id="{00000000-0008-0000-0500-00003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84" name="Text Box 347">
          <a:extLst>
            <a:ext uri="{FF2B5EF4-FFF2-40B4-BE49-F238E27FC236}">
              <a16:creationId xmlns:a16="http://schemas.microsoft.com/office/drawing/2014/main" id="{00000000-0008-0000-0500-00003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85" name="Text Box 348">
          <a:extLst>
            <a:ext uri="{FF2B5EF4-FFF2-40B4-BE49-F238E27FC236}">
              <a16:creationId xmlns:a16="http://schemas.microsoft.com/office/drawing/2014/main" id="{00000000-0008-0000-0500-00003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86" name="Text Box 349">
          <a:extLst>
            <a:ext uri="{FF2B5EF4-FFF2-40B4-BE49-F238E27FC236}">
              <a16:creationId xmlns:a16="http://schemas.microsoft.com/office/drawing/2014/main" id="{00000000-0008-0000-0500-00003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87" name="Text Box 350">
          <a:extLst>
            <a:ext uri="{FF2B5EF4-FFF2-40B4-BE49-F238E27FC236}">
              <a16:creationId xmlns:a16="http://schemas.microsoft.com/office/drawing/2014/main" id="{00000000-0008-0000-0500-00003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88" name="Text Box 351">
          <a:extLst>
            <a:ext uri="{FF2B5EF4-FFF2-40B4-BE49-F238E27FC236}">
              <a16:creationId xmlns:a16="http://schemas.microsoft.com/office/drawing/2014/main" id="{00000000-0008-0000-0500-00004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89" name="Text Box 352">
          <a:extLst>
            <a:ext uri="{FF2B5EF4-FFF2-40B4-BE49-F238E27FC236}">
              <a16:creationId xmlns:a16="http://schemas.microsoft.com/office/drawing/2014/main" id="{00000000-0008-0000-0500-00004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90" name="Text Box 353">
          <a:extLst>
            <a:ext uri="{FF2B5EF4-FFF2-40B4-BE49-F238E27FC236}">
              <a16:creationId xmlns:a16="http://schemas.microsoft.com/office/drawing/2014/main" id="{00000000-0008-0000-0500-00004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91" name="Text Box 354">
          <a:extLst>
            <a:ext uri="{FF2B5EF4-FFF2-40B4-BE49-F238E27FC236}">
              <a16:creationId xmlns:a16="http://schemas.microsoft.com/office/drawing/2014/main" id="{00000000-0008-0000-0500-00004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92" name="Text Box 355">
          <a:extLst>
            <a:ext uri="{FF2B5EF4-FFF2-40B4-BE49-F238E27FC236}">
              <a16:creationId xmlns:a16="http://schemas.microsoft.com/office/drawing/2014/main" id="{00000000-0008-0000-0500-00004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93" name="Text Box 356">
          <a:extLst>
            <a:ext uri="{FF2B5EF4-FFF2-40B4-BE49-F238E27FC236}">
              <a16:creationId xmlns:a16="http://schemas.microsoft.com/office/drawing/2014/main" id="{00000000-0008-0000-0500-00004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94" name="Text Box 357">
          <a:extLst>
            <a:ext uri="{FF2B5EF4-FFF2-40B4-BE49-F238E27FC236}">
              <a16:creationId xmlns:a16="http://schemas.microsoft.com/office/drawing/2014/main" id="{00000000-0008-0000-0500-00004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95" name="Text Box 358">
          <a:extLst>
            <a:ext uri="{FF2B5EF4-FFF2-40B4-BE49-F238E27FC236}">
              <a16:creationId xmlns:a16="http://schemas.microsoft.com/office/drawing/2014/main" id="{00000000-0008-0000-0500-00004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96" name="Text Box 359">
          <a:extLst>
            <a:ext uri="{FF2B5EF4-FFF2-40B4-BE49-F238E27FC236}">
              <a16:creationId xmlns:a16="http://schemas.microsoft.com/office/drawing/2014/main" id="{00000000-0008-0000-0500-00004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97" name="Text Box 360">
          <a:extLst>
            <a:ext uri="{FF2B5EF4-FFF2-40B4-BE49-F238E27FC236}">
              <a16:creationId xmlns:a16="http://schemas.microsoft.com/office/drawing/2014/main" id="{00000000-0008-0000-0500-00004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98" name="Text Box 361">
          <a:extLst>
            <a:ext uri="{FF2B5EF4-FFF2-40B4-BE49-F238E27FC236}">
              <a16:creationId xmlns:a16="http://schemas.microsoft.com/office/drawing/2014/main" id="{00000000-0008-0000-0500-00004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499" name="Text Box 362">
          <a:extLst>
            <a:ext uri="{FF2B5EF4-FFF2-40B4-BE49-F238E27FC236}">
              <a16:creationId xmlns:a16="http://schemas.microsoft.com/office/drawing/2014/main" id="{00000000-0008-0000-0500-00004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00" name="Text Box 363">
          <a:extLst>
            <a:ext uri="{FF2B5EF4-FFF2-40B4-BE49-F238E27FC236}">
              <a16:creationId xmlns:a16="http://schemas.microsoft.com/office/drawing/2014/main" id="{00000000-0008-0000-0500-00004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01" name="Text Box 364">
          <a:extLst>
            <a:ext uri="{FF2B5EF4-FFF2-40B4-BE49-F238E27FC236}">
              <a16:creationId xmlns:a16="http://schemas.microsoft.com/office/drawing/2014/main" id="{00000000-0008-0000-0500-00004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02" name="Text Box 365">
          <a:extLst>
            <a:ext uri="{FF2B5EF4-FFF2-40B4-BE49-F238E27FC236}">
              <a16:creationId xmlns:a16="http://schemas.microsoft.com/office/drawing/2014/main" id="{00000000-0008-0000-0500-00004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03" name="Text Box 366">
          <a:extLst>
            <a:ext uri="{FF2B5EF4-FFF2-40B4-BE49-F238E27FC236}">
              <a16:creationId xmlns:a16="http://schemas.microsoft.com/office/drawing/2014/main" id="{00000000-0008-0000-0500-00004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04" name="Text Box 367">
          <a:extLst>
            <a:ext uri="{FF2B5EF4-FFF2-40B4-BE49-F238E27FC236}">
              <a16:creationId xmlns:a16="http://schemas.microsoft.com/office/drawing/2014/main" id="{00000000-0008-0000-0500-00005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05" name="Text Box 368">
          <a:extLst>
            <a:ext uri="{FF2B5EF4-FFF2-40B4-BE49-F238E27FC236}">
              <a16:creationId xmlns:a16="http://schemas.microsoft.com/office/drawing/2014/main" id="{00000000-0008-0000-0500-00005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06" name="Text Box 369">
          <a:extLst>
            <a:ext uri="{FF2B5EF4-FFF2-40B4-BE49-F238E27FC236}">
              <a16:creationId xmlns:a16="http://schemas.microsoft.com/office/drawing/2014/main" id="{00000000-0008-0000-0500-00005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07" name="Text Box 370">
          <a:extLst>
            <a:ext uri="{FF2B5EF4-FFF2-40B4-BE49-F238E27FC236}">
              <a16:creationId xmlns:a16="http://schemas.microsoft.com/office/drawing/2014/main" id="{00000000-0008-0000-0500-00005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08" name="Text Box 371">
          <a:extLst>
            <a:ext uri="{FF2B5EF4-FFF2-40B4-BE49-F238E27FC236}">
              <a16:creationId xmlns:a16="http://schemas.microsoft.com/office/drawing/2014/main" id="{00000000-0008-0000-0500-00005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09" name="Text Box 372">
          <a:extLst>
            <a:ext uri="{FF2B5EF4-FFF2-40B4-BE49-F238E27FC236}">
              <a16:creationId xmlns:a16="http://schemas.microsoft.com/office/drawing/2014/main" id="{00000000-0008-0000-0500-00005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10" name="Text Box 373">
          <a:extLst>
            <a:ext uri="{FF2B5EF4-FFF2-40B4-BE49-F238E27FC236}">
              <a16:creationId xmlns:a16="http://schemas.microsoft.com/office/drawing/2014/main" id="{00000000-0008-0000-0500-00005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11" name="Text Box 374">
          <a:extLst>
            <a:ext uri="{FF2B5EF4-FFF2-40B4-BE49-F238E27FC236}">
              <a16:creationId xmlns:a16="http://schemas.microsoft.com/office/drawing/2014/main" id="{00000000-0008-0000-0500-00005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12" name="Text Box 375">
          <a:extLst>
            <a:ext uri="{FF2B5EF4-FFF2-40B4-BE49-F238E27FC236}">
              <a16:creationId xmlns:a16="http://schemas.microsoft.com/office/drawing/2014/main" id="{00000000-0008-0000-0500-00005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13" name="Text Box 376">
          <a:extLst>
            <a:ext uri="{FF2B5EF4-FFF2-40B4-BE49-F238E27FC236}">
              <a16:creationId xmlns:a16="http://schemas.microsoft.com/office/drawing/2014/main" id="{00000000-0008-0000-0500-00005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14" name="Text Box 377">
          <a:extLst>
            <a:ext uri="{FF2B5EF4-FFF2-40B4-BE49-F238E27FC236}">
              <a16:creationId xmlns:a16="http://schemas.microsoft.com/office/drawing/2014/main" id="{00000000-0008-0000-0500-00005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15" name="Text Box 378">
          <a:extLst>
            <a:ext uri="{FF2B5EF4-FFF2-40B4-BE49-F238E27FC236}">
              <a16:creationId xmlns:a16="http://schemas.microsoft.com/office/drawing/2014/main" id="{00000000-0008-0000-0500-00005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16" name="Text Box 379">
          <a:extLst>
            <a:ext uri="{FF2B5EF4-FFF2-40B4-BE49-F238E27FC236}">
              <a16:creationId xmlns:a16="http://schemas.microsoft.com/office/drawing/2014/main" id="{00000000-0008-0000-0500-00005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17" name="Text Box 380">
          <a:extLst>
            <a:ext uri="{FF2B5EF4-FFF2-40B4-BE49-F238E27FC236}">
              <a16:creationId xmlns:a16="http://schemas.microsoft.com/office/drawing/2014/main" id="{00000000-0008-0000-0500-00005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18" name="Text Box 381">
          <a:extLst>
            <a:ext uri="{FF2B5EF4-FFF2-40B4-BE49-F238E27FC236}">
              <a16:creationId xmlns:a16="http://schemas.microsoft.com/office/drawing/2014/main" id="{00000000-0008-0000-0500-00005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19" name="Text Box 382">
          <a:extLst>
            <a:ext uri="{FF2B5EF4-FFF2-40B4-BE49-F238E27FC236}">
              <a16:creationId xmlns:a16="http://schemas.microsoft.com/office/drawing/2014/main" id="{00000000-0008-0000-0500-00005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20" name="Text Box 383">
          <a:extLst>
            <a:ext uri="{FF2B5EF4-FFF2-40B4-BE49-F238E27FC236}">
              <a16:creationId xmlns:a16="http://schemas.microsoft.com/office/drawing/2014/main" id="{00000000-0008-0000-0500-00006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21" name="Text Box 384">
          <a:extLst>
            <a:ext uri="{FF2B5EF4-FFF2-40B4-BE49-F238E27FC236}">
              <a16:creationId xmlns:a16="http://schemas.microsoft.com/office/drawing/2014/main" id="{00000000-0008-0000-0500-00006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22" name="Text Box 385">
          <a:extLst>
            <a:ext uri="{FF2B5EF4-FFF2-40B4-BE49-F238E27FC236}">
              <a16:creationId xmlns:a16="http://schemas.microsoft.com/office/drawing/2014/main" id="{00000000-0008-0000-0500-00006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23" name="Text Box 386">
          <a:extLst>
            <a:ext uri="{FF2B5EF4-FFF2-40B4-BE49-F238E27FC236}">
              <a16:creationId xmlns:a16="http://schemas.microsoft.com/office/drawing/2014/main" id="{00000000-0008-0000-0500-00006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24" name="Text Box 387">
          <a:extLst>
            <a:ext uri="{FF2B5EF4-FFF2-40B4-BE49-F238E27FC236}">
              <a16:creationId xmlns:a16="http://schemas.microsoft.com/office/drawing/2014/main" id="{00000000-0008-0000-0500-00006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25" name="Text Box 388">
          <a:extLst>
            <a:ext uri="{FF2B5EF4-FFF2-40B4-BE49-F238E27FC236}">
              <a16:creationId xmlns:a16="http://schemas.microsoft.com/office/drawing/2014/main" id="{00000000-0008-0000-0500-00006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26" name="Text Box 389">
          <a:extLst>
            <a:ext uri="{FF2B5EF4-FFF2-40B4-BE49-F238E27FC236}">
              <a16:creationId xmlns:a16="http://schemas.microsoft.com/office/drawing/2014/main" id="{00000000-0008-0000-0500-00006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27" name="Text Box 390">
          <a:extLst>
            <a:ext uri="{FF2B5EF4-FFF2-40B4-BE49-F238E27FC236}">
              <a16:creationId xmlns:a16="http://schemas.microsoft.com/office/drawing/2014/main" id="{00000000-0008-0000-0500-00006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28" name="Text Box 391">
          <a:extLst>
            <a:ext uri="{FF2B5EF4-FFF2-40B4-BE49-F238E27FC236}">
              <a16:creationId xmlns:a16="http://schemas.microsoft.com/office/drawing/2014/main" id="{00000000-0008-0000-0500-00006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29" name="Text Box 392">
          <a:extLst>
            <a:ext uri="{FF2B5EF4-FFF2-40B4-BE49-F238E27FC236}">
              <a16:creationId xmlns:a16="http://schemas.microsoft.com/office/drawing/2014/main" id="{00000000-0008-0000-0500-00006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30" name="Text Box 393">
          <a:extLst>
            <a:ext uri="{FF2B5EF4-FFF2-40B4-BE49-F238E27FC236}">
              <a16:creationId xmlns:a16="http://schemas.microsoft.com/office/drawing/2014/main" id="{00000000-0008-0000-0500-00006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31" name="Text Box 394">
          <a:extLst>
            <a:ext uri="{FF2B5EF4-FFF2-40B4-BE49-F238E27FC236}">
              <a16:creationId xmlns:a16="http://schemas.microsoft.com/office/drawing/2014/main" id="{00000000-0008-0000-0500-00006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32" name="Text Box 587">
          <a:extLst>
            <a:ext uri="{FF2B5EF4-FFF2-40B4-BE49-F238E27FC236}">
              <a16:creationId xmlns:a16="http://schemas.microsoft.com/office/drawing/2014/main" id="{00000000-0008-0000-0500-00006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33" name="Text Box 588">
          <a:extLst>
            <a:ext uri="{FF2B5EF4-FFF2-40B4-BE49-F238E27FC236}">
              <a16:creationId xmlns:a16="http://schemas.microsoft.com/office/drawing/2014/main" id="{00000000-0008-0000-0500-00006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34" name="Text Box 589">
          <a:extLst>
            <a:ext uri="{FF2B5EF4-FFF2-40B4-BE49-F238E27FC236}">
              <a16:creationId xmlns:a16="http://schemas.microsoft.com/office/drawing/2014/main" id="{00000000-0008-0000-0500-00006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35" name="Text Box 590">
          <a:extLst>
            <a:ext uri="{FF2B5EF4-FFF2-40B4-BE49-F238E27FC236}">
              <a16:creationId xmlns:a16="http://schemas.microsoft.com/office/drawing/2014/main" id="{00000000-0008-0000-0500-00006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36" name="Text Box 591">
          <a:extLst>
            <a:ext uri="{FF2B5EF4-FFF2-40B4-BE49-F238E27FC236}">
              <a16:creationId xmlns:a16="http://schemas.microsoft.com/office/drawing/2014/main" id="{00000000-0008-0000-0500-00007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37" name="Text Box 592">
          <a:extLst>
            <a:ext uri="{FF2B5EF4-FFF2-40B4-BE49-F238E27FC236}">
              <a16:creationId xmlns:a16="http://schemas.microsoft.com/office/drawing/2014/main" id="{00000000-0008-0000-0500-00007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38" name="Text Box 593">
          <a:extLst>
            <a:ext uri="{FF2B5EF4-FFF2-40B4-BE49-F238E27FC236}">
              <a16:creationId xmlns:a16="http://schemas.microsoft.com/office/drawing/2014/main" id="{00000000-0008-0000-0500-00007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39" name="Text Box 594">
          <a:extLst>
            <a:ext uri="{FF2B5EF4-FFF2-40B4-BE49-F238E27FC236}">
              <a16:creationId xmlns:a16="http://schemas.microsoft.com/office/drawing/2014/main" id="{00000000-0008-0000-0500-00007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40" name="Text Box 595">
          <a:extLst>
            <a:ext uri="{FF2B5EF4-FFF2-40B4-BE49-F238E27FC236}">
              <a16:creationId xmlns:a16="http://schemas.microsoft.com/office/drawing/2014/main" id="{00000000-0008-0000-0500-00007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41" name="Text Box 596">
          <a:extLst>
            <a:ext uri="{FF2B5EF4-FFF2-40B4-BE49-F238E27FC236}">
              <a16:creationId xmlns:a16="http://schemas.microsoft.com/office/drawing/2014/main" id="{00000000-0008-0000-0500-00007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42" name="Text Box 597">
          <a:extLst>
            <a:ext uri="{FF2B5EF4-FFF2-40B4-BE49-F238E27FC236}">
              <a16:creationId xmlns:a16="http://schemas.microsoft.com/office/drawing/2014/main" id="{00000000-0008-0000-0500-00007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43" name="Text Box 598">
          <a:extLst>
            <a:ext uri="{FF2B5EF4-FFF2-40B4-BE49-F238E27FC236}">
              <a16:creationId xmlns:a16="http://schemas.microsoft.com/office/drawing/2014/main" id="{00000000-0008-0000-0500-00007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44" name="Text Box 599">
          <a:extLst>
            <a:ext uri="{FF2B5EF4-FFF2-40B4-BE49-F238E27FC236}">
              <a16:creationId xmlns:a16="http://schemas.microsoft.com/office/drawing/2014/main" id="{00000000-0008-0000-0500-00007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45" name="Text Box 600">
          <a:extLst>
            <a:ext uri="{FF2B5EF4-FFF2-40B4-BE49-F238E27FC236}">
              <a16:creationId xmlns:a16="http://schemas.microsoft.com/office/drawing/2014/main" id="{00000000-0008-0000-0500-00007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46" name="Text Box 601">
          <a:extLst>
            <a:ext uri="{FF2B5EF4-FFF2-40B4-BE49-F238E27FC236}">
              <a16:creationId xmlns:a16="http://schemas.microsoft.com/office/drawing/2014/main" id="{00000000-0008-0000-0500-00007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47" name="Text Box 602">
          <a:extLst>
            <a:ext uri="{FF2B5EF4-FFF2-40B4-BE49-F238E27FC236}">
              <a16:creationId xmlns:a16="http://schemas.microsoft.com/office/drawing/2014/main" id="{00000000-0008-0000-0500-00007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48" name="Text Box 603">
          <a:extLst>
            <a:ext uri="{FF2B5EF4-FFF2-40B4-BE49-F238E27FC236}">
              <a16:creationId xmlns:a16="http://schemas.microsoft.com/office/drawing/2014/main" id="{00000000-0008-0000-0500-00007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49" name="Text Box 604">
          <a:extLst>
            <a:ext uri="{FF2B5EF4-FFF2-40B4-BE49-F238E27FC236}">
              <a16:creationId xmlns:a16="http://schemas.microsoft.com/office/drawing/2014/main" id="{00000000-0008-0000-0500-00007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50" name="Text Box 605">
          <a:extLst>
            <a:ext uri="{FF2B5EF4-FFF2-40B4-BE49-F238E27FC236}">
              <a16:creationId xmlns:a16="http://schemas.microsoft.com/office/drawing/2014/main" id="{00000000-0008-0000-0500-00007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51" name="Text Box 606">
          <a:extLst>
            <a:ext uri="{FF2B5EF4-FFF2-40B4-BE49-F238E27FC236}">
              <a16:creationId xmlns:a16="http://schemas.microsoft.com/office/drawing/2014/main" id="{00000000-0008-0000-0500-00007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52" name="Text Box 607">
          <a:extLst>
            <a:ext uri="{FF2B5EF4-FFF2-40B4-BE49-F238E27FC236}">
              <a16:creationId xmlns:a16="http://schemas.microsoft.com/office/drawing/2014/main" id="{00000000-0008-0000-0500-00008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53" name="Text Box 608">
          <a:extLst>
            <a:ext uri="{FF2B5EF4-FFF2-40B4-BE49-F238E27FC236}">
              <a16:creationId xmlns:a16="http://schemas.microsoft.com/office/drawing/2014/main" id="{00000000-0008-0000-0500-00008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54" name="Text Box 609">
          <a:extLst>
            <a:ext uri="{FF2B5EF4-FFF2-40B4-BE49-F238E27FC236}">
              <a16:creationId xmlns:a16="http://schemas.microsoft.com/office/drawing/2014/main" id="{00000000-0008-0000-0500-00008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55" name="Text Box 610">
          <a:extLst>
            <a:ext uri="{FF2B5EF4-FFF2-40B4-BE49-F238E27FC236}">
              <a16:creationId xmlns:a16="http://schemas.microsoft.com/office/drawing/2014/main" id="{00000000-0008-0000-0500-00008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56" name="Text Box 611">
          <a:extLst>
            <a:ext uri="{FF2B5EF4-FFF2-40B4-BE49-F238E27FC236}">
              <a16:creationId xmlns:a16="http://schemas.microsoft.com/office/drawing/2014/main" id="{00000000-0008-0000-0500-00008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57" name="Text Box 612">
          <a:extLst>
            <a:ext uri="{FF2B5EF4-FFF2-40B4-BE49-F238E27FC236}">
              <a16:creationId xmlns:a16="http://schemas.microsoft.com/office/drawing/2014/main" id="{00000000-0008-0000-0500-00008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58" name="Text Box 613">
          <a:extLst>
            <a:ext uri="{FF2B5EF4-FFF2-40B4-BE49-F238E27FC236}">
              <a16:creationId xmlns:a16="http://schemas.microsoft.com/office/drawing/2014/main" id="{00000000-0008-0000-0500-00008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59" name="Text Box 614">
          <a:extLst>
            <a:ext uri="{FF2B5EF4-FFF2-40B4-BE49-F238E27FC236}">
              <a16:creationId xmlns:a16="http://schemas.microsoft.com/office/drawing/2014/main" id="{00000000-0008-0000-0500-00008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60" name="Text Box 615">
          <a:extLst>
            <a:ext uri="{FF2B5EF4-FFF2-40B4-BE49-F238E27FC236}">
              <a16:creationId xmlns:a16="http://schemas.microsoft.com/office/drawing/2014/main" id="{00000000-0008-0000-0500-00008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61" name="Text Box 616">
          <a:extLst>
            <a:ext uri="{FF2B5EF4-FFF2-40B4-BE49-F238E27FC236}">
              <a16:creationId xmlns:a16="http://schemas.microsoft.com/office/drawing/2014/main" id="{00000000-0008-0000-0500-00008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62" name="Text Box 617">
          <a:extLst>
            <a:ext uri="{FF2B5EF4-FFF2-40B4-BE49-F238E27FC236}">
              <a16:creationId xmlns:a16="http://schemas.microsoft.com/office/drawing/2014/main" id="{00000000-0008-0000-0500-00008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63" name="Text Box 618">
          <a:extLst>
            <a:ext uri="{FF2B5EF4-FFF2-40B4-BE49-F238E27FC236}">
              <a16:creationId xmlns:a16="http://schemas.microsoft.com/office/drawing/2014/main" id="{00000000-0008-0000-0500-00008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64" name="Text Box 619">
          <a:extLst>
            <a:ext uri="{FF2B5EF4-FFF2-40B4-BE49-F238E27FC236}">
              <a16:creationId xmlns:a16="http://schemas.microsoft.com/office/drawing/2014/main" id="{00000000-0008-0000-0500-00008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65" name="Text Box 620">
          <a:extLst>
            <a:ext uri="{FF2B5EF4-FFF2-40B4-BE49-F238E27FC236}">
              <a16:creationId xmlns:a16="http://schemas.microsoft.com/office/drawing/2014/main" id="{00000000-0008-0000-0500-00008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66" name="Text Box 621">
          <a:extLst>
            <a:ext uri="{FF2B5EF4-FFF2-40B4-BE49-F238E27FC236}">
              <a16:creationId xmlns:a16="http://schemas.microsoft.com/office/drawing/2014/main" id="{00000000-0008-0000-0500-00008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67" name="Text Box 622">
          <a:extLst>
            <a:ext uri="{FF2B5EF4-FFF2-40B4-BE49-F238E27FC236}">
              <a16:creationId xmlns:a16="http://schemas.microsoft.com/office/drawing/2014/main" id="{00000000-0008-0000-0500-00008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68" name="Text Box 623">
          <a:extLst>
            <a:ext uri="{FF2B5EF4-FFF2-40B4-BE49-F238E27FC236}">
              <a16:creationId xmlns:a16="http://schemas.microsoft.com/office/drawing/2014/main" id="{00000000-0008-0000-0500-00009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69" name="Text Box 624">
          <a:extLst>
            <a:ext uri="{FF2B5EF4-FFF2-40B4-BE49-F238E27FC236}">
              <a16:creationId xmlns:a16="http://schemas.microsoft.com/office/drawing/2014/main" id="{00000000-0008-0000-0500-00009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70" name="Text Box 625">
          <a:extLst>
            <a:ext uri="{FF2B5EF4-FFF2-40B4-BE49-F238E27FC236}">
              <a16:creationId xmlns:a16="http://schemas.microsoft.com/office/drawing/2014/main" id="{00000000-0008-0000-0500-00009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71" name="Text Box 626">
          <a:extLst>
            <a:ext uri="{FF2B5EF4-FFF2-40B4-BE49-F238E27FC236}">
              <a16:creationId xmlns:a16="http://schemas.microsoft.com/office/drawing/2014/main" id="{00000000-0008-0000-0500-00009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72" name="Text Box 627">
          <a:extLst>
            <a:ext uri="{FF2B5EF4-FFF2-40B4-BE49-F238E27FC236}">
              <a16:creationId xmlns:a16="http://schemas.microsoft.com/office/drawing/2014/main" id="{00000000-0008-0000-0500-00009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73" name="Text Box 628">
          <a:extLst>
            <a:ext uri="{FF2B5EF4-FFF2-40B4-BE49-F238E27FC236}">
              <a16:creationId xmlns:a16="http://schemas.microsoft.com/office/drawing/2014/main" id="{00000000-0008-0000-0500-00009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74" name="Text Box 629">
          <a:extLst>
            <a:ext uri="{FF2B5EF4-FFF2-40B4-BE49-F238E27FC236}">
              <a16:creationId xmlns:a16="http://schemas.microsoft.com/office/drawing/2014/main" id="{00000000-0008-0000-0500-00009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75" name="Text Box 630">
          <a:extLst>
            <a:ext uri="{FF2B5EF4-FFF2-40B4-BE49-F238E27FC236}">
              <a16:creationId xmlns:a16="http://schemas.microsoft.com/office/drawing/2014/main" id="{00000000-0008-0000-0500-00009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76" name="Text Box 631">
          <a:extLst>
            <a:ext uri="{FF2B5EF4-FFF2-40B4-BE49-F238E27FC236}">
              <a16:creationId xmlns:a16="http://schemas.microsoft.com/office/drawing/2014/main" id="{00000000-0008-0000-0500-00009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77" name="Text Box 632">
          <a:extLst>
            <a:ext uri="{FF2B5EF4-FFF2-40B4-BE49-F238E27FC236}">
              <a16:creationId xmlns:a16="http://schemas.microsoft.com/office/drawing/2014/main" id="{00000000-0008-0000-0500-00009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78" name="Text Box 633">
          <a:extLst>
            <a:ext uri="{FF2B5EF4-FFF2-40B4-BE49-F238E27FC236}">
              <a16:creationId xmlns:a16="http://schemas.microsoft.com/office/drawing/2014/main" id="{00000000-0008-0000-0500-00009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79" name="Text Box 634">
          <a:extLst>
            <a:ext uri="{FF2B5EF4-FFF2-40B4-BE49-F238E27FC236}">
              <a16:creationId xmlns:a16="http://schemas.microsoft.com/office/drawing/2014/main" id="{00000000-0008-0000-0500-00009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80" name="Text Box 945">
          <a:extLst>
            <a:ext uri="{FF2B5EF4-FFF2-40B4-BE49-F238E27FC236}">
              <a16:creationId xmlns:a16="http://schemas.microsoft.com/office/drawing/2014/main" id="{00000000-0008-0000-0500-00009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81" name="Text Box 946">
          <a:extLst>
            <a:ext uri="{FF2B5EF4-FFF2-40B4-BE49-F238E27FC236}">
              <a16:creationId xmlns:a16="http://schemas.microsoft.com/office/drawing/2014/main" id="{00000000-0008-0000-0500-00009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82" name="Text Box 947">
          <a:extLst>
            <a:ext uri="{FF2B5EF4-FFF2-40B4-BE49-F238E27FC236}">
              <a16:creationId xmlns:a16="http://schemas.microsoft.com/office/drawing/2014/main" id="{00000000-0008-0000-0500-00009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83" name="Text Box 948">
          <a:extLst>
            <a:ext uri="{FF2B5EF4-FFF2-40B4-BE49-F238E27FC236}">
              <a16:creationId xmlns:a16="http://schemas.microsoft.com/office/drawing/2014/main" id="{00000000-0008-0000-0500-00009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84" name="Text Box 949">
          <a:extLst>
            <a:ext uri="{FF2B5EF4-FFF2-40B4-BE49-F238E27FC236}">
              <a16:creationId xmlns:a16="http://schemas.microsoft.com/office/drawing/2014/main" id="{00000000-0008-0000-0500-0000A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85" name="Text Box 950">
          <a:extLst>
            <a:ext uri="{FF2B5EF4-FFF2-40B4-BE49-F238E27FC236}">
              <a16:creationId xmlns:a16="http://schemas.microsoft.com/office/drawing/2014/main" id="{00000000-0008-0000-0500-0000A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86" name="Text Box 951">
          <a:extLst>
            <a:ext uri="{FF2B5EF4-FFF2-40B4-BE49-F238E27FC236}">
              <a16:creationId xmlns:a16="http://schemas.microsoft.com/office/drawing/2014/main" id="{00000000-0008-0000-0500-0000A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87" name="Text Box 952">
          <a:extLst>
            <a:ext uri="{FF2B5EF4-FFF2-40B4-BE49-F238E27FC236}">
              <a16:creationId xmlns:a16="http://schemas.microsoft.com/office/drawing/2014/main" id="{00000000-0008-0000-0500-0000A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88" name="Text Box 953">
          <a:extLst>
            <a:ext uri="{FF2B5EF4-FFF2-40B4-BE49-F238E27FC236}">
              <a16:creationId xmlns:a16="http://schemas.microsoft.com/office/drawing/2014/main" id="{00000000-0008-0000-0500-0000A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89" name="Text Box 954">
          <a:extLst>
            <a:ext uri="{FF2B5EF4-FFF2-40B4-BE49-F238E27FC236}">
              <a16:creationId xmlns:a16="http://schemas.microsoft.com/office/drawing/2014/main" id="{00000000-0008-0000-0500-0000A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90" name="Text Box 955">
          <a:extLst>
            <a:ext uri="{FF2B5EF4-FFF2-40B4-BE49-F238E27FC236}">
              <a16:creationId xmlns:a16="http://schemas.microsoft.com/office/drawing/2014/main" id="{00000000-0008-0000-0500-0000A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91" name="Text Box 956">
          <a:extLst>
            <a:ext uri="{FF2B5EF4-FFF2-40B4-BE49-F238E27FC236}">
              <a16:creationId xmlns:a16="http://schemas.microsoft.com/office/drawing/2014/main" id="{00000000-0008-0000-0500-0000A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92" name="Text Box 957">
          <a:extLst>
            <a:ext uri="{FF2B5EF4-FFF2-40B4-BE49-F238E27FC236}">
              <a16:creationId xmlns:a16="http://schemas.microsoft.com/office/drawing/2014/main" id="{00000000-0008-0000-0500-0000A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93" name="Text Box 958">
          <a:extLst>
            <a:ext uri="{FF2B5EF4-FFF2-40B4-BE49-F238E27FC236}">
              <a16:creationId xmlns:a16="http://schemas.microsoft.com/office/drawing/2014/main" id="{00000000-0008-0000-0500-0000A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94" name="Text Box 959">
          <a:extLst>
            <a:ext uri="{FF2B5EF4-FFF2-40B4-BE49-F238E27FC236}">
              <a16:creationId xmlns:a16="http://schemas.microsoft.com/office/drawing/2014/main" id="{00000000-0008-0000-0500-0000A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95" name="Text Box 960">
          <a:extLst>
            <a:ext uri="{FF2B5EF4-FFF2-40B4-BE49-F238E27FC236}">
              <a16:creationId xmlns:a16="http://schemas.microsoft.com/office/drawing/2014/main" id="{00000000-0008-0000-0500-0000A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96" name="Text Box 961">
          <a:extLst>
            <a:ext uri="{FF2B5EF4-FFF2-40B4-BE49-F238E27FC236}">
              <a16:creationId xmlns:a16="http://schemas.microsoft.com/office/drawing/2014/main" id="{00000000-0008-0000-0500-0000A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97" name="Text Box 962">
          <a:extLst>
            <a:ext uri="{FF2B5EF4-FFF2-40B4-BE49-F238E27FC236}">
              <a16:creationId xmlns:a16="http://schemas.microsoft.com/office/drawing/2014/main" id="{00000000-0008-0000-0500-0000A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98" name="Text Box 963">
          <a:extLst>
            <a:ext uri="{FF2B5EF4-FFF2-40B4-BE49-F238E27FC236}">
              <a16:creationId xmlns:a16="http://schemas.microsoft.com/office/drawing/2014/main" id="{00000000-0008-0000-0500-0000A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599" name="Text Box 964">
          <a:extLst>
            <a:ext uri="{FF2B5EF4-FFF2-40B4-BE49-F238E27FC236}">
              <a16:creationId xmlns:a16="http://schemas.microsoft.com/office/drawing/2014/main" id="{00000000-0008-0000-0500-0000A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00" name="Text Box 965">
          <a:extLst>
            <a:ext uri="{FF2B5EF4-FFF2-40B4-BE49-F238E27FC236}">
              <a16:creationId xmlns:a16="http://schemas.microsoft.com/office/drawing/2014/main" id="{00000000-0008-0000-0500-0000B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01" name="Text Box 966">
          <a:extLst>
            <a:ext uri="{FF2B5EF4-FFF2-40B4-BE49-F238E27FC236}">
              <a16:creationId xmlns:a16="http://schemas.microsoft.com/office/drawing/2014/main" id="{00000000-0008-0000-0500-0000B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02" name="Text Box 967">
          <a:extLst>
            <a:ext uri="{FF2B5EF4-FFF2-40B4-BE49-F238E27FC236}">
              <a16:creationId xmlns:a16="http://schemas.microsoft.com/office/drawing/2014/main" id="{00000000-0008-0000-0500-0000B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03" name="Text Box 968">
          <a:extLst>
            <a:ext uri="{FF2B5EF4-FFF2-40B4-BE49-F238E27FC236}">
              <a16:creationId xmlns:a16="http://schemas.microsoft.com/office/drawing/2014/main" id="{00000000-0008-0000-0500-0000B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04" name="Text Box 969">
          <a:extLst>
            <a:ext uri="{FF2B5EF4-FFF2-40B4-BE49-F238E27FC236}">
              <a16:creationId xmlns:a16="http://schemas.microsoft.com/office/drawing/2014/main" id="{00000000-0008-0000-0500-0000B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05" name="Text Box 970">
          <a:extLst>
            <a:ext uri="{FF2B5EF4-FFF2-40B4-BE49-F238E27FC236}">
              <a16:creationId xmlns:a16="http://schemas.microsoft.com/office/drawing/2014/main" id="{00000000-0008-0000-0500-0000B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06" name="Text Box 971">
          <a:extLst>
            <a:ext uri="{FF2B5EF4-FFF2-40B4-BE49-F238E27FC236}">
              <a16:creationId xmlns:a16="http://schemas.microsoft.com/office/drawing/2014/main" id="{00000000-0008-0000-0500-0000B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07" name="Text Box 972">
          <a:extLst>
            <a:ext uri="{FF2B5EF4-FFF2-40B4-BE49-F238E27FC236}">
              <a16:creationId xmlns:a16="http://schemas.microsoft.com/office/drawing/2014/main" id="{00000000-0008-0000-0500-0000B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08" name="Text Box 973">
          <a:extLst>
            <a:ext uri="{FF2B5EF4-FFF2-40B4-BE49-F238E27FC236}">
              <a16:creationId xmlns:a16="http://schemas.microsoft.com/office/drawing/2014/main" id="{00000000-0008-0000-0500-0000B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09" name="Text Box 974">
          <a:extLst>
            <a:ext uri="{FF2B5EF4-FFF2-40B4-BE49-F238E27FC236}">
              <a16:creationId xmlns:a16="http://schemas.microsoft.com/office/drawing/2014/main" id="{00000000-0008-0000-0500-0000B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10" name="Text Box 975">
          <a:extLst>
            <a:ext uri="{FF2B5EF4-FFF2-40B4-BE49-F238E27FC236}">
              <a16:creationId xmlns:a16="http://schemas.microsoft.com/office/drawing/2014/main" id="{00000000-0008-0000-0500-0000B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11" name="Text Box 976">
          <a:extLst>
            <a:ext uri="{FF2B5EF4-FFF2-40B4-BE49-F238E27FC236}">
              <a16:creationId xmlns:a16="http://schemas.microsoft.com/office/drawing/2014/main" id="{00000000-0008-0000-0500-0000B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12" name="Text Box 977">
          <a:extLst>
            <a:ext uri="{FF2B5EF4-FFF2-40B4-BE49-F238E27FC236}">
              <a16:creationId xmlns:a16="http://schemas.microsoft.com/office/drawing/2014/main" id="{00000000-0008-0000-0500-0000B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13" name="Text Box 978">
          <a:extLst>
            <a:ext uri="{FF2B5EF4-FFF2-40B4-BE49-F238E27FC236}">
              <a16:creationId xmlns:a16="http://schemas.microsoft.com/office/drawing/2014/main" id="{00000000-0008-0000-0500-0000B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14" name="Text Box 979">
          <a:extLst>
            <a:ext uri="{FF2B5EF4-FFF2-40B4-BE49-F238E27FC236}">
              <a16:creationId xmlns:a16="http://schemas.microsoft.com/office/drawing/2014/main" id="{00000000-0008-0000-0500-0000B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15" name="Text Box 980">
          <a:extLst>
            <a:ext uri="{FF2B5EF4-FFF2-40B4-BE49-F238E27FC236}">
              <a16:creationId xmlns:a16="http://schemas.microsoft.com/office/drawing/2014/main" id="{00000000-0008-0000-0500-0000B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16" name="Text Box 981">
          <a:extLst>
            <a:ext uri="{FF2B5EF4-FFF2-40B4-BE49-F238E27FC236}">
              <a16:creationId xmlns:a16="http://schemas.microsoft.com/office/drawing/2014/main" id="{00000000-0008-0000-0500-0000C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17" name="Text Box 982">
          <a:extLst>
            <a:ext uri="{FF2B5EF4-FFF2-40B4-BE49-F238E27FC236}">
              <a16:creationId xmlns:a16="http://schemas.microsoft.com/office/drawing/2014/main" id="{00000000-0008-0000-0500-0000C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18" name="Text Box 983">
          <a:extLst>
            <a:ext uri="{FF2B5EF4-FFF2-40B4-BE49-F238E27FC236}">
              <a16:creationId xmlns:a16="http://schemas.microsoft.com/office/drawing/2014/main" id="{00000000-0008-0000-0500-0000C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19" name="Text Box 984">
          <a:extLst>
            <a:ext uri="{FF2B5EF4-FFF2-40B4-BE49-F238E27FC236}">
              <a16:creationId xmlns:a16="http://schemas.microsoft.com/office/drawing/2014/main" id="{00000000-0008-0000-0500-0000C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20" name="Text Box 985">
          <a:extLst>
            <a:ext uri="{FF2B5EF4-FFF2-40B4-BE49-F238E27FC236}">
              <a16:creationId xmlns:a16="http://schemas.microsoft.com/office/drawing/2014/main" id="{00000000-0008-0000-0500-0000C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21" name="Text Box 986">
          <a:extLst>
            <a:ext uri="{FF2B5EF4-FFF2-40B4-BE49-F238E27FC236}">
              <a16:creationId xmlns:a16="http://schemas.microsoft.com/office/drawing/2014/main" id="{00000000-0008-0000-0500-0000C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22" name="Text Box 987">
          <a:extLst>
            <a:ext uri="{FF2B5EF4-FFF2-40B4-BE49-F238E27FC236}">
              <a16:creationId xmlns:a16="http://schemas.microsoft.com/office/drawing/2014/main" id="{00000000-0008-0000-0500-0000C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23" name="Text Box 988">
          <a:extLst>
            <a:ext uri="{FF2B5EF4-FFF2-40B4-BE49-F238E27FC236}">
              <a16:creationId xmlns:a16="http://schemas.microsoft.com/office/drawing/2014/main" id="{00000000-0008-0000-0500-0000C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24" name="Text Box 989">
          <a:extLst>
            <a:ext uri="{FF2B5EF4-FFF2-40B4-BE49-F238E27FC236}">
              <a16:creationId xmlns:a16="http://schemas.microsoft.com/office/drawing/2014/main" id="{00000000-0008-0000-0500-0000C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25" name="Text Box 990">
          <a:extLst>
            <a:ext uri="{FF2B5EF4-FFF2-40B4-BE49-F238E27FC236}">
              <a16:creationId xmlns:a16="http://schemas.microsoft.com/office/drawing/2014/main" id="{00000000-0008-0000-0500-0000C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26" name="Text Box 991">
          <a:extLst>
            <a:ext uri="{FF2B5EF4-FFF2-40B4-BE49-F238E27FC236}">
              <a16:creationId xmlns:a16="http://schemas.microsoft.com/office/drawing/2014/main" id="{00000000-0008-0000-0500-0000C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27" name="Text Box 992">
          <a:extLst>
            <a:ext uri="{FF2B5EF4-FFF2-40B4-BE49-F238E27FC236}">
              <a16:creationId xmlns:a16="http://schemas.microsoft.com/office/drawing/2014/main" id="{00000000-0008-0000-0500-0000C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28" name="Text Box 993">
          <a:extLst>
            <a:ext uri="{FF2B5EF4-FFF2-40B4-BE49-F238E27FC236}">
              <a16:creationId xmlns:a16="http://schemas.microsoft.com/office/drawing/2014/main" id="{00000000-0008-0000-0500-0000C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29" name="Text Box 994">
          <a:extLst>
            <a:ext uri="{FF2B5EF4-FFF2-40B4-BE49-F238E27FC236}">
              <a16:creationId xmlns:a16="http://schemas.microsoft.com/office/drawing/2014/main" id="{00000000-0008-0000-0500-0000C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30" name="Text Box 995">
          <a:extLst>
            <a:ext uri="{FF2B5EF4-FFF2-40B4-BE49-F238E27FC236}">
              <a16:creationId xmlns:a16="http://schemas.microsoft.com/office/drawing/2014/main" id="{00000000-0008-0000-0500-0000C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31" name="Text Box 996">
          <a:extLst>
            <a:ext uri="{FF2B5EF4-FFF2-40B4-BE49-F238E27FC236}">
              <a16:creationId xmlns:a16="http://schemas.microsoft.com/office/drawing/2014/main" id="{00000000-0008-0000-0500-0000C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32" name="Text Box 997">
          <a:extLst>
            <a:ext uri="{FF2B5EF4-FFF2-40B4-BE49-F238E27FC236}">
              <a16:creationId xmlns:a16="http://schemas.microsoft.com/office/drawing/2014/main" id="{00000000-0008-0000-0500-0000D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33" name="Text Box 998">
          <a:extLst>
            <a:ext uri="{FF2B5EF4-FFF2-40B4-BE49-F238E27FC236}">
              <a16:creationId xmlns:a16="http://schemas.microsoft.com/office/drawing/2014/main" id="{00000000-0008-0000-0500-0000D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34" name="Text Box 999">
          <a:extLst>
            <a:ext uri="{FF2B5EF4-FFF2-40B4-BE49-F238E27FC236}">
              <a16:creationId xmlns:a16="http://schemas.microsoft.com/office/drawing/2014/main" id="{00000000-0008-0000-0500-0000D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35" name="Text Box 1000">
          <a:extLst>
            <a:ext uri="{FF2B5EF4-FFF2-40B4-BE49-F238E27FC236}">
              <a16:creationId xmlns:a16="http://schemas.microsoft.com/office/drawing/2014/main" id="{00000000-0008-0000-0500-0000D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36" name="Text Box 1001">
          <a:extLst>
            <a:ext uri="{FF2B5EF4-FFF2-40B4-BE49-F238E27FC236}">
              <a16:creationId xmlns:a16="http://schemas.microsoft.com/office/drawing/2014/main" id="{00000000-0008-0000-0500-0000D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37" name="Text Box 1002">
          <a:extLst>
            <a:ext uri="{FF2B5EF4-FFF2-40B4-BE49-F238E27FC236}">
              <a16:creationId xmlns:a16="http://schemas.microsoft.com/office/drawing/2014/main" id="{00000000-0008-0000-0500-0000D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38" name="Text Box 1003">
          <a:extLst>
            <a:ext uri="{FF2B5EF4-FFF2-40B4-BE49-F238E27FC236}">
              <a16:creationId xmlns:a16="http://schemas.microsoft.com/office/drawing/2014/main" id="{00000000-0008-0000-0500-0000D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39" name="Text Box 1004">
          <a:extLst>
            <a:ext uri="{FF2B5EF4-FFF2-40B4-BE49-F238E27FC236}">
              <a16:creationId xmlns:a16="http://schemas.microsoft.com/office/drawing/2014/main" id="{00000000-0008-0000-0500-0000D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40" name="Text Box 1005">
          <a:extLst>
            <a:ext uri="{FF2B5EF4-FFF2-40B4-BE49-F238E27FC236}">
              <a16:creationId xmlns:a16="http://schemas.microsoft.com/office/drawing/2014/main" id="{00000000-0008-0000-0500-0000D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41" name="Text Box 1006">
          <a:extLst>
            <a:ext uri="{FF2B5EF4-FFF2-40B4-BE49-F238E27FC236}">
              <a16:creationId xmlns:a16="http://schemas.microsoft.com/office/drawing/2014/main" id="{00000000-0008-0000-0500-0000D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42" name="Text Box 1007">
          <a:extLst>
            <a:ext uri="{FF2B5EF4-FFF2-40B4-BE49-F238E27FC236}">
              <a16:creationId xmlns:a16="http://schemas.microsoft.com/office/drawing/2014/main" id="{00000000-0008-0000-0500-0000D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43" name="Text Box 1008">
          <a:extLst>
            <a:ext uri="{FF2B5EF4-FFF2-40B4-BE49-F238E27FC236}">
              <a16:creationId xmlns:a16="http://schemas.microsoft.com/office/drawing/2014/main" id="{00000000-0008-0000-0500-0000D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44" name="Text Box 1009">
          <a:extLst>
            <a:ext uri="{FF2B5EF4-FFF2-40B4-BE49-F238E27FC236}">
              <a16:creationId xmlns:a16="http://schemas.microsoft.com/office/drawing/2014/main" id="{00000000-0008-0000-0500-0000D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45" name="Text Box 1010">
          <a:extLst>
            <a:ext uri="{FF2B5EF4-FFF2-40B4-BE49-F238E27FC236}">
              <a16:creationId xmlns:a16="http://schemas.microsoft.com/office/drawing/2014/main" id="{00000000-0008-0000-0500-0000D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46" name="Text Box 1011">
          <a:extLst>
            <a:ext uri="{FF2B5EF4-FFF2-40B4-BE49-F238E27FC236}">
              <a16:creationId xmlns:a16="http://schemas.microsoft.com/office/drawing/2014/main" id="{00000000-0008-0000-0500-0000D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47" name="Text Box 1012">
          <a:extLst>
            <a:ext uri="{FF2B5EF4-FFF2-40B4-BE49-F238E27FC236}">
              <a16:creationId xmlns:a16="http://schemas.microsoft.com/office/drawing/2014/main" id="{00000000-0008-0000-0500-0000D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48" name="Text Box 1013">
          <a:extLst>
            <a:ext uri="{FF2B5EF4-FFF2-40B4-BE49-F238E27FC236}">
              <a16:creationId xmlns:a16="http://schemas.microsoft.com/office/drawing/2014/main" id="{00000000-0008-0000-0500-0000E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49" name="Text Box 1014">
          <a:extLst>
            <a:ext uri="{FF2B5EF4-FFF2-40B4-BE49-F238E27FC236}">
              <a16:creationId xmlns:a16="http://schemas.microsoft.com/office/drawing/2014/main" id="{00000000-0008-0000-0500-0000E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50" name="Text Box 1015">
          <a:extLst>
            <a:ext uri="{FF2B5EF4-FFF2-40B4-BE49-F238E27FC236}">
              <a16:creationId xmlns:a16="http://schemas.microsoft.com/office/drawing/2014/main" id="{00000000-0008-0000-0500-0000E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51" name="Text Box 1016">
          <a:extLst>
            <a:ext uri="{FF2B5EF4-FFF2-40B4-BE49-F238E27FC236}">
              <a16:creationId xmlns:a16="http://schemas.microsoft.com/office/drawing/2014/main" id="{00000000-0008-0000-0500-0000E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52" name="Text Box 1017">
          <a:extLst>
            <a:ext uri="{FF2B5EF4-FFF2-40B4-BE49-F238E27FC236}">
              <a16:creationId xmlns:a16="http://schemas.microsoft.com/office/drawing/2014/main" id="{00000000-0008-0000-0500-0000E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53" name="Text Box 1018">
          <a:extLst>
            <a:ext uri="{FF2B5EF4-FFF2-40B4-BE49-F238E27FC236}">
              <a16:creationId xmlns:a16="http://schemas.microsoft.com/office/drawing/2014/main" id="{00000000-0008-0000-0500-0000E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54" name="Text Box 1019">
          <a:extLst>
            <a:ext uri="{FF2B5EF4-FFF2-40B4-BE49-F238E27FC236}">
              <a16:creationId xmlns:a16="http://schemas.microsoft.com/office/drawing/2014/main" id="{00000000-0008-0000-0500-0000E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55" name="Text Box 1020">
          <a:extLst>
            <a:ext uri="{FF2B5EF4-FFF2-40B4-BE49-F238E27FC236}">
              <a16:creationId xmlns:a16="http://schemas.microsoft.com/office/drawing/2014/main" id="{00000000-0008-0000-0500-0000E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56" name="Text Box 1021">
          <a:extLst>
            <a:ext uri="{FF2B5EF4-FFF2-40B4-BE49-F238E27FC236}">
              <a16:creationId xmlns:a16="http://schemas.microsoft.com/office/drawing/2014/main" id="{00000000-0008-0000-0500-0000E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57" name="Text Box 1022">
          <a:extLst>
            <a:ext uri="{FF2B5EF4-FFF2-40B4-BE49-F238E27FC236}">
              <a16:creationId xmlns:a16="http://schemas.microsoft.com/office/drawing/2014/main" id="{00000000-0008-0000-0500-0000E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58" name="Text Box 1023">
          <a:extLst>
            <a:ext uri="{FF2B5EF4-FFF2-40B4-BE49-F238E27FC236}">
              <a16:creationId xmlns:a16="http://schemas.microsoft.com/office/drawing/2014/main" id="{00000000-0008-0000-0500-0000E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59" name="Text Box 1024">
          <a:extLst>
            <a:ext uri="{FF2B5EF4-FFF2-40B4-BE49-F238E27FC236}">
              <a16:creationId xmlns:a16="http://schemas.microsoft.com/office/drawing/2014/main" id="{00000000-0008-0000-0500-0000E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60" name="Text Box 1025">
          <a:extLst>
            <a:ext uri="{FF2B5EF4-FFF2-40B4-BE49-F238E27FC236}">
              <a16:creationId xmlns:a16="http://schemas.microsoft.com/office/drawing/2014/main" id="{00000000-0008-0000-0500-0000E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61" name="Text Box 1026">
          <a:extLst>
            <a:ext uri="{FF2B5EF4-FFF2-40B4-BE49-F238E27FC236}">
              <a16:creationId xmlns:a16="http://schemas.microsoft.com/office/drawing/2014/main" id="{00000000-0008-0000-0500-0000E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62" name="Text Box 1027">
          <a:extLst>
            <a:ext uri="{FF2B5EF4-FFF2-40B4-BE49-F238E27FC236}">
              <a16:creationId xmlns:a16="http://schemas.microsoft.com/office/drawing/2014/main" id="{00000000-0008-0000-0500-0000E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63" name="Text Box 1028">
          <a:extLst>
            <a:ext uri="{FF2B5EF4-FFF2-40B4-BE49-F238E27FC236}">
              <a16:creationId xmlns:a16="http://schemas.microsoft.com/office/drawing/2014/main" id="{00000000-0008-0000-0500-0000E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64" name="Text Box 1029">
          <a:extLst>
            <a:ext uri="{FF2B5EF4-FFF2-40B4-BE49-F238E27FC236}">
              <a16:creationId xmlns:a16="http://schemas.microsoft.com/office/drawing/2014/main" id="{00000000-0008-0000-0500-0000F0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65" name="Text Box 1030">
          <a:extLst>
            <a:ext uri="{FF2B5EF4-FFF2-40B4-BE49-F238E27FC236}">
              <a16:creationId xmlns:a16="http://schemas.microsoft.com/office/drawing/2014/main" id="{00000000-0008-0000-0500-0000F1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66" name="Text Box 1031">
          <a:extLst>
            <a:ext uri="{FF2B5EF4-FFF2-40B4-BE49-F238E27FC236}">
              <a16:creationId xmlns:a16="http://schemas.microsoft.com/office/drawing/2014/main" id="{00000000-0008-0000-0500-0000F2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67" name="Text Box 1032">
          <a:extLst>
            <a:ext uri="{FF2B5EF4-FFF2-40B4-BE49-F238E27FC236}">
              <a16:creationId xmlns:a16="http://schemas.microsoft.com/office/drawing/2014/main" id="{00000000-0008-0000-0500-0000F3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68" name="Text Box 1033">
          <a:extLst>
            <a:ext uri="{FF2B5EF4-FFF2-40B4-BE49-F238E27FC236}">
              <a16:creationId xmlns:a16="http://schemas.microsoft.com/office/drawing/2014/main" id="{00000000-0008-0000-0500-0000F4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69" name="Text Box 1034">
          <a:extLst>
            <a:ext uri="{FF2B5EF4-FFF2-40B4-BE49-F238E27FC236}">
              <a16:creationId xmlns:a16="http://schemas.microsoft.com/office/drawing/2014/main" id="{00000000-0008-0000-0500-0000F5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70" name="Text Box 1035">
          <a:extLst>
            <a:ext uri="{FF2B5EF4-FFF2-40B4-BE49-F238E27FC236}">
              <a16:creationId xmlns:a16="http://schemas.microsoft.com/office/drawing/2014/main" id="{00000000-0008-0000-0500-0000F6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71" name="Text Box 1036">
          <a:extLst>
            <a:ext uri="{FF2B5EF4-FFF2-40B4-BE49-F238E27FC236}">
              <a16:creationId xmlns:a16="http://schemas.microsoft.com/office/drawing/2014/main" id="{00000000-0008-0000-0500-0000F7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72" name="Text Box 1037">
          <a:extLst>
            <a:ext uri="{FF2B5EF4-FFF2-40B4-BE49-F238E27FC236}">
              <a16:creationId xmlns:a16="http://schemas.microsoft.com/office/drawing/2014/main" id="{00000000-0008-0000-0500-0000F8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73" name="Text Box 1038">
          <a:extLst>
            <a:ext uri="{FF2B5EF4-FFF2-40B4-BE49-F238E27FC236}">
              <a16:creationId xmlns:a16="http://schemas.microsoft.com/office/drawing/2014/main" id="{00000000-0008-0000-0500-0000F9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74" name="Text Box 1039">
          <a:extLst>
            <a:ext uri="{FF2B5EF4-FFF2-40B4-BE49-F238E27FC236}">
              <a16:creationId xmlns:a16="http://schemas.microsoft.com/office/drawing/2014/main" id="{00000000-0008-0000-0500-0000FA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75" name="Text Box 1040">
          <a:extLst>
            <a:ext uri="{FF2B5EF4-FFF2-40B4-BE49-F238E27FC236}">
              <a16:creationId xmlns:a16="http://schemas.microsoft.com/office/drawing/2014/main" id="{00000000-0008-0000-0500-0000FB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76" name="Text Box 1041">
          <a:extLst>
            <a:ext uri="{FF2B5EF4-FFF2-40B4-BE49-F238E27FC236}">
              <a16:creationId xmlns:a16="http://schemas.microsoft.com/office/drawing/2014/main" id="{00000000-0008-0000-0500-0000FC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77" name="Text Box 1042">
          <a:extLst>
            <a:ext uri="{FF2B5EF4-FFF2-40B4-BE49-F238E27FC236}">
              <a16:creationId xmlns:a16="http://schemas.microsoft.com/office/drawing/2014/main" id="{00000000-0008-0000-0500-0000FD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78" name="Text Box 1043">
          <a:extLst>
            <a:ext uri="{FF2B5EF4-FFF2-40B4-BE49-F238E27FC236}">
              <a16:creationId xmlns:a16="http://schemas.microsoft.com/office/drawing/2014/main" id="{00000000-0008-0000-0500-0000FE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79" name="Text Box 1044">
          <a:extLst>
            <a:ext uri="{FF2B5EF4-FFF2-40B4-BE49-F238E27FC236}">
              <a16:creationId xmlns:a16="http://schemas.microsoft.com/office/drawing/2014/main" id="{00000000-0008-0000-0500-0000FF1D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80" name="Text Box 1045">
          <a:extLst>
            <a:ext uri="{FF2B5EF4-FFF2-40B4-BE49-F238E27FC236}">
              <a16:creationId xmlns:a16="http://schemas.microsoft.com/office/drawing/2014/main" id="{00000000-0008-0000-0500-00000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81" name="Text Box 1046">
          <a:extLst>
            <a:ext uri="{FF2B5EF4-FFF2-40B4-BE49-F238E27FC236}">
              <a16:creationId xmlns:a16="http://schemas.microsoft.com/office/drawing/2014/main" id="{00000000-0008-0000-0500-00000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82" name="Text Box 1047">
          <a:extLst>
            <a:ext uri="{FF2B5EF4-FFF2-40B4-BE49-F238E27FC236}">
              <a16:creationId xmlns:a16="http://schemas.microsoft.com/office/drawing/2014/main" id="{00000000-0008-0000-0500-00000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83" name="Text Box 1048">
          <a:extLst>
            <a:ext uri="{FF2B5EF4-FFF2-40B4-BE49-F238E27FC236}">
              <a16:creationId xmlns:a16="http://schemas.microsoft.com/office/drawing/2014/main" id="{00000000-0008-0000-0500-00000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84" name="Text Box 1049">
          <a:extLst>
            <a:ext uri="{FF2B5EF4-FFF2-40B4-BE49-F238E27FC236}">
              <a16:creationId xmlns:a16="http://schemas.microsoft.com/office/drawing/2014/main" id="{00000000-0008-0000-0500-00000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85" name="Text Box 1050">
          <a:extLst>
            <a:ext uri="{FF2B5EF4-FFF2-40B4-BE49-F238E27FC236}">
              <a16:creationId xmlns:a16="http://schemas.microsoft.com/office/drawing/2014/main" id="{00000000-0008-0000-0500-00000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86" name="Text Box 1051">
          <a:extLst>
            <a:ext uri="{FF2B5EF4-FFF2-40B4-BE49-F238E27FC236}">
              <a16:creationId xmlns:a16="http://schemas.microsoft.com/office/drawing/2014/main" id="{00000000-0008-0000-0500-00000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87" name="Text Box 1052">
          <a:extLst>
            <a:ext uri="{FF2B5EF4-FFF2-40B4-BE49-F238E27FC236}">
              <a16:creationId xmlns:a16="http://schemas.microsoft.com/office/drawing/2014/main" id="{00000000-0008-0000-0500-00000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88" name="Text Box 1053">
          <a:extLst>
            <a:ext uri="{FF2B5EF4-FFF2-40B4-BE49-F238E27FC236}">
              <a16:creationId xmlns:a16="http://schemas.microsoft.com/office/drawing/2014/main" id="{00000000-0008-0000-0500-00000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89" name="Text Box 1054">
          <a:extLst>
            <a:ext uri="{FF2B5EF4-FFF2-40B4-BE49-F238E27FC236}">
              <a16:creationId xmlns:a16="http://schemas.microsoft.com/office/drawing/2014/main" id="{00000000-0008-0000-0500-00000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90" name="Text Box 1055">
          <a:extLst>
            <a:ext uri="{FF2B5EF4-FFF2-40B4-BE49-F238E27FC236}">
              <a16:creationId xmlns:a16="http://schemas.microsoft.com/office/drawing/2014/main" id="{00000000-0008-0000-0500-00000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91" name="Text Box 1056">
          <a:extLst>
            <a:ext uri="{FF2B5EF4-FFF2-40B4-BE49-F238E27FC236}">
              <a16:creationId xmlns:a16="http://schemas.microsoft.com/office/drawing/2014/main" id="{00000000-0008-0000-0500-00000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92" name="Text Box 1057">
          <a:extLst>
            <a:ext uri="{FF2B5EF4-FFF2-40B4-BE49-F238E27FC236}">
              <a16:creationId xmlns:a16="http://schemas.microsoft.com/office/drawing/2014/main" id="{00000000-0008-0000-0500-00000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93" name="Text Box 1058">
          <a:extLst>
            <a:ext uri="{FF2B5EF4-FFF2-40B4-BE49-F238E27FC236}">
              <a16:creationId xmlns:a16="http://schemas.microsoft.com/office/drawing/2014/main" id="{00000000-0008-0000-0500-00000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94" name="Text Box 1059">
          <a:extLst>
            <a:ext uri="{FF2B5EF4-FFF2-40B4-BE49-F238E27FC236}">
              <a16:creationId xmlns:a16="http://schemas.microsoft.com/office/drawing/2014/main" id="{00000000-0008-0000-0500-00000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95" name="Text Box 1060">
          <a:extLst>
            <a:ext uri="{FF2B5EF4-FFF2-40B4-BE49-F238E27FC236}">
              <a16:creationId xmlns:a16="http://schemas.microsoft.com/office/drawing/2014/main" id="{00000000-0008-0000-0500-00000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96" name="Text Box 1061">
          <a:extLst>
            <a:ext uri="{FF2B5EF4-FFF2-40B4-BE49-F238E27FC236}">
              <a16:creationId xmlns:a16="http://schemas.microsoft.com/office/drawing/2014/main" id="{00000000-0008-0000-0500-00001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97" name="Text Box 1062">
          <a:extLst>
            <a:ext uri="{FF2B5EF4-FFF2-40B4-BE49-F238E27FC236}">
              <a16:creationId xmlns:a16="http://schemas.microsoft.com/office/drawing/2014/main" id="{00000000-0008-0000-0500-00001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98" name="Text Box 1063">
          <a:extLst>
            <a:ext uri="{FF2B5EF4-FFF2-40B4-BE49-F238E27FC236}">
              <a16:creationId xmlns:a16="http://schemas.microsoft.com/office/drawing/2014/main" id="{00000000-0008-0000-0500-00001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699" name="Text Box 1064">
          <a:extLst>
            <a:ext uri="{FF2B5EF4-FFF2-40B4-BE49-F238E27FC236}">
              <a16:creationId xmlns:a16="http://schemas.microsoft.com/office/drawing/2014/main" id="{00000000-0008-0000-0500-00001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00" name="Text Box 1065">
          <a:extLst>
            <a:ext uri="{FF2B5EF4-FFF2-40B4-BE49-F238E27FC236}">
              <a16:creationId xmlns:a16="http://schemas.microsoft.com/office/drawing/2014/main" id="{00000000-0008-0000-0500-00001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01" name="Text Box 1066">
          <a:extLst>
            <a:ext uri="{FF2B5EF4-FFF2-40B4-BE49-F238E27FC236}">
              <a16:creationId xmlns:a16="http://schemas.microsoft.com/office/drawing/2014/main" id="{00000000-0008-0000-0500-00001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02" name="Text Box 1067">
          <a:extLst>
            <a:ext uri="{FF2B5EF4-FFF2-40B4-BE49-F238E27FC236}">
              <a16:creationId xmlns:a16="http://schemas.microsoft.com/office/drawing/2014/main" id="{00000000-0008-0000-0500-00001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03" name="Text Box 1068">
          <a:extLst>
            <a:ext uri="{FF2B5EF4-FFF2-40B4-BE49-F238E27FC236}">
              <a16:creationId xmlns:a16="http://schemas.microsoft.com/office/drawing/2014/main" id="{00000000-0008-0000-0500-00001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04" name="Text Box 1069">
          <a:extLst>
            <a:ext uri="{FF2B5EF4-FFF2-40B4-BE49-F238E27FC236}">
              <a16:creationId xmlns:a16="http://schemas.microsoft.com/office/drawing/2014/main" id="{00000000-0008-0000-0500-00001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05" name="Text Box 1070">
          <a:extLst>
            <a:ext uri="{FF2B5EF4-FFF2-40B4-BE49-F238E27FC236}">
              <a16:creationId xmlns:a16="http://schemas.microsoft.com/office/drawing/2014/main" id="{00000000-0008-0000-0500-00001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06" name="Text Box 1071">
          <a:extLst>
            <a:ext uri="{FF2B5EF4-FFF2-40B4-BE49-F238E27FC236}">
              <a16:creationId xmlns:a16="http://schemas.microsoft.com/office/drawing/2014/main" id="{00000000-0008-0000-0500-00001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07" name="Text Box 1072">
          <a:extLst>
            <a:ext uri="{FF2B5EF4-FFF2-40B4-BE49-F238E27FC236}">
              <a16:creationId xmlns:a16="http://schemas.microsoft.com/office/drawing/2014/main" id="{00000000-0008-0000-0500-00001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08" name="Text Box 1073">
          <a:extLst>
            <a:ext uri="{FF2B5EF4-FFF2-40B4-BE49-F238E27FC236}">
              <a16:creationId xmlns:a16="http://schemas.microsoft.com/office/drawing/2014/main" id="{00000000-0008-0000-0500-00001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09" name="Text Box 1074">
          <a:extLst>
            <a:ext uri="{FF2B5EF4-FFF2-40B4-BE49-F238E27FC236}">
              <a16:creationId xmlns:a16="http://schemas.microsoft.com/office/drawing/2014/main" id="{00000000-0008-0000-0500-00001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10" name="Text Box 1075">
          <a:extLst>
            <a:ext uri="{FF2B5EF4-FFF2-40B4-BE49-F238E27FC236}">
              <a16:creationId xmlns:a16="http://schemas.microsoft.com/office/drawing/2014/main" id="{00000000-0008-0000-0500-00001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11" name="Text Box 1076">
          <a:extLst>
            <a:ext uri="{FF2B5EF4-FFF2-40B4-BE49-F238E27FC236}">
              <a16:creationId xmlns:a16="http://schemas.microsoft.com/office/drawing/2014/main" id="{00000000-0008-0000-0500-00001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12" name="Text Box 1077">
          <a:extLst>
            <a:ext uri="{FF2B5EF4-FFF2-40B4-BE49-F238E27FC236}">
              <a16:creationId xmlns:a16="http://schemas.microsoft.com/office/drawing/2014/main" id="{00000000-0008-0000-0500-00002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13" name="Text Box 1078">
          <a:extLst>
            <a:ext uri="{FF2B5EF4-FFF2-40B4-BE49-F238E27FC236}">
              <a16:creationId xmlns:a16="http://schemas.microsoft.com/office/drawing/2014/main" id="{00000000-0008-0000-0500-00002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14" name="Text Box 1079">
          <a:extLst>
            <a:ext uri="{FF2B5EF4-FFF2-40B4-BE49-F238E27FC236}">
              <a16:creationId xmlns:a16="http://schemas.microsoft.com/office/drawing/2014/main" id="{00000000-0008-0000-0500-00002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15" name="Text Box 1080">
          <a:extLst>
            <a:ext uri="{FF2B5EF4-FFF2-40B4-BE49-F238E27FC236}">
              <a16:creationId xmlns:a16="http://schemas.microsoft.com/office/drawing/2014/main" id="{00000000-0008-0000-0500-00002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16" name="Text Box 1081">
          <a:extLst>
            <a:ext uri="{FF2B5EF4-FFF2-40B4-BE49-F238E27FC236}">
              <a16:creationId xmlns:a16="http://schemas.microsoft.com/office/drawing/2014/main" id="{00000000-0008-0000-0500-00002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17" name="Text Box 1082">
          <a:extLst>
            <a:ext uri="{FF2B5EF4-FFF2-40B4-BE49-F238E27FC236}">
              <a16:creationId xmlns:a16="http://schemas.microsoft.com/office/drawing/2014/main" id="{00000000-0008-0000-0500-00002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18" name="Text Box 1083">
          <a:extLst>
            <a:ext uri="{FF2B5EF4-FFF2-40B4-BE49-F238E27FC236}">
              <a16:creationId xmlns:a16="http://schemas.microsoft.com/office/drawing/2014/main" id="{00000000-0008-0000-0500-00002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19" name="Text Box 1084">
          <a:extLst>
            <a:ext uri="{FF2B5EF4-FFF2-40B4-BE49-F238E27FC236}">
              <a16:creationId xmlns:a16="http://schemas.microsoft.com/office/drawing/2014/main" id="{00000000-0008-0000-0500-00002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20" name="Text Box 1085">
          <a:extLst>
            <a:ext uri="{FF2B5EF4-FFF2-40B4-BE49-F238E27FC236}">
              <a16:creationId xmlns:a16="http://schemas.microsoft.com/office/drawing/2014/main" id="{00000000-0008-0000-0500-00002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21" name="Text Box 1086">
          <a:extLst>
            <a:ext uri="{FF2B5EF4-FFF2-40B4-BE49-F238E27FC236}">
              <a16:creationId xmlns:a16="http://schemas.microsoft.com/office/drawing/2014/main" id="{00000000-0008-0000-0500-00002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22" name="Text Box 1087">
          <a:extLst>
            <a:ext uri="{FF2B5EF4-FFF2-40B4-BE49-F238E27FC236}">
              <a16:creationId xmlns:a16="http://schemas.microsoft.com/office/drawing/2014/main" id="{00000000-0008-0000-0500-00002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23" name="Text Box 1088">
          <a:extLst>
            <a:ext uri="{FF2B5EF4-FFF2-40B4-BE49-F238E27FC236}">
              <a16:creationId xmlns:a16="http://schemas.microsoft.com/office/drawing/2014/main" id="{00000000-0008-0000-0500-00002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24" name="Text Box 1089">
          <a:extLst>
            <a:ext uri="{FF2B5EF4-FFF2-40B4-BE49-F238E27FC236}">
              <a16:creationId xmlns:a16="http://schemas.microsoft.com/office/drawing/2014/main" id="{00000000-0008-0000-0500-00002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25" name="Text Box 1090">
          <a:extLst>
            <a:ext uri="{FF2B5EF4-FFF2-40B4-BE49-F238E27FC236}">
              <a16:creationId xmlns:a16="http://schemas.microsoft.com/office/drawing/2014/main" id="{00000000-0008-0000-0500-00002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26" name="Text Box 1091">
          <a:extLst>
            <a:ext uri="{FF2B5EF4-FFF2-40B4-BE49-F238E27FC236}">
              <a16:creationId xmlns:a16="http://schemas.microsoft.com/office/drawing/2014/main" id="{00000000-0008-0000-0500-00002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27" name="Text Box 1092">
          <a:extLst>
            <a:ext uri="{FF2B5EF4-FFF2-40B4-BE49-F238E27FC236}">
              <a16:creationId xmlns:a16="http://schemas.microsoft.com/office/drawing/2014/main" id="{00000000-0008-0000-0500-00002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28" name="Text Box 1093">
          <a:extLst>
            <a:ext uri="{FF2B5EF4-FFF2-40B4-BE49-F238E27FC236}">
              <a16:creationId xmlns:a16="http://schemas.microsoft.com/office/drawing/2014/main" id="{00000000-0008-0000-0500-00003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29" name="Text Box 1094">
          <a:extLst>
            <a:ext uri="{FF2B5EF4-FFF2-40B4-BE49-F238E27FC236}">
              <a16:creationId xmlns:a16="http://schemas.microsoft.com/office/drawing/2014/main" id="{00000000-0008-0000-0500-00003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30" name="Text Box 1095">
          <a:extLst>
            <a:ext uri="{FF2B5EF4-FFF2-40B4-BE49-F238E27FC236}">
              <a16:creationId xmlns:a16="http://schemas.microsoft.com/office/drawing/2014/main" id="{00000000-0008-0000-0500-00003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31" name="Text Box 1096">
          <a:extLst>
            <a:ext uri="{FF2B5EF4-FFF2-40B4-BE49-F238E27FC236}">
              <a16:creationId xmlns:a16="http://schemas.microsoft.com/office/drawing/2014/main" id="{00000000-0008-0000-0500-00003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32" name="Text Box 1097">
          <a:extLst>
            <a:ext uri="{FF2B5EF4-FFF2-40B4-BE49-F238E27FC236}">
              <a16:creationId xmlns:a16="http://schemas.microsoft.com/office/drawing/2014/main" id="{00000000-0008-0000-0500-00003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33" name="Text Box 1098">
          <a:extLst>
            <a:ext uri="{FF2B5EF4-FFF2-40B4-BE49-F238E27FC236}">
              <a16:creationId xmlns:a16="http://schemas.microsoft.com/office/drawing/2014/main" id="{00000000-0008-0000-0500-00003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34" name="Text Box 1099">
          <a:extLst>
            <a:ext uri="{FF2B5EF4-FFF2-40B4-BE49-F238E27FC236}">
              <a16:creationId xmlns:a16="http://schemas.microsoft.com/office/drawing/2014/main" id="{00000000-0008-0000-0500-00003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35" name="Text Box 1100">
          <a:extLst>
            <a:ext uri="{FF2B5EF4-FFF2-40B4-BE49-F238E27FC236}">
              <a16:creationId xmlns:a16="http://schemas.microsoft.com/office/drawing/2014/main" id="{00000000-0008-0000-0500-00003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36" name="Text Box 1101">
          <a:extLst>
            <a:ext uri="{FF2B5EF4-FFF2-40B4-BE49-F238E27FC236}">
              <a16:creationId xmlns:a16="http://schemas.microsoft.com/office/drawing/2014/main" id="{00000000-0008-0000-0500-00003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37" name="Text Box 1102">
          <a:extLst>
            <a:ext uri="{FF2B5EF4-FFF2-40B4-BE49-F238E27FC236}">
              <a16:creationId xmlns:a16="http://schemas.microsoft.com/office/drawing/2014/main" id="{00000000-0008-0000-0500-00003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38" name="Text Box 1103">
          <a:extLst>
            <a:ext uri="{FF2B5EF4-FFF2-40B4-BE49-F238E27FC236}">
              <a16:creationId xmlns:a16="http://schemas.microsoft.com/office/drawing/2014/main" id="{00000000-0008-0000-0500-00003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39" name="Text Box 1104">
          <a:extLst>
            <a:ext uri="{FF2B5EF4-FFF2-40B4-BE49-F238E27FC236}">
              <a16:creationId xmlns:a16="http://schemas.microsoft.com/office/drawing/2014/main" id="{00000000-0008-0000-0500-00003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40" name="Text Box 1105">
          <a:extLst>
            <a:ext uri="{FF2B5EF4-FFF2-40B4-BE49-F238E27FC236}">
              <a16:creationId xmlns:a16="http://schemas.microsoft.com/office/drawing/2014/main" id="{00000000-0008-0000-0500-00003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41" name="Text Box 1106">
          <a:extLst>
            <a:ext uri="{FF2B5EF4-FFF2-40B4-BE49-F238E27FC236}">
              <a16:creationId xmlns:a16="http://schemas.microsoft.com/office/drawing/2014/main" id="{00000000-0008-0000-0500-00003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42" name="Text Box 1107">
          <a:extLst>
            <a:ext uri="{FF2B5EF4-FFF2-40B4-BE49-F238E27FC236}">
              <a16:creationId xmlns:a16="http://schemas.microsoft.com/office/drawing/2014/main" id="{00000000-0008-0000-0500-00003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43" name="Text Box 1108">
          <a:extLst>
            <a:ext uri="{FF2B5EF4-FFF2-40B4-BE49-F238E27FC236}">
              <a16:creationId xmlns:a16="http://schemas.microsoft.com/office/drawing/2014/main" id="{00000000-0008-0000-0500-00003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44" name="Text Box 1109">
          <a:extLst>
            <a:ext uri="{FF2B5EF4-FFF2-40B4-BE49-F238E27FC236}">
              <a16:creationId xmlns:a16="http://schemas.microsoft.com/office/drawing/2014/main" id="{00000000-0008-0000-0500-00004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45" name="Text Box 1110">
          <a:extLst>
            <a:ext uri="{FF2B5EF4-FFF2-40B4-BE49-F238E27FC236}">
              <a16:creationId xmlns:a16="http://schemas.microsoft.com/office/drawing/2014/main" id="{00000000-0008-0000-0500-00004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46" name="Text Box 1111">
          <a:extLst>
            <a:ext uri="{FF2B5EF4-FFF2-40B4-BE49-F238E27FC236}">
              <a16:creationId xmlns:a16="http://schemas.microsoft.com/office/drawing/2014/main" id="{00000000-0008-0000-0500-00004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47" name="Text Box 1112">
          <a:extLst>
            <a:ext uri="{FF2B5EF4-FFF2-40B4-BE49-F238E27FC236}">
              <a16:creationId xmlns:a16="http://schemas.microsoft.com/office/drawing/2014/main" id="{00000000-0008-0000-0500-00004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48" name="Text Box 1113">
          <a:extLst>
            <a:ext uri="{FF2B5EF4-FFF2-40B4-BE49-F238E27FC236}">
              <a16:creationId xmlns:a16="http://schemas.microsoft.com/office/drawing/2014/main" id="{00000000-0008-0000-0500-00004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49" name="Text Box 1114">
          <a:extLst>
            <a:ext uri="{FF2B5EF4-FFF2-40B4-BE49-F238E27FC236}">
              <a16:creationId xmlns:a16="http://schemas.microsoft.com/office/drawing/2014/main" id="{00000000-0008-0000-0500-00004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50" name="Text Box 1115">
          <a:extLst>
            <a:ext uri="{FF2B5EF4-FFF2-40B4-BE49-F238E27FC236}">
              <a16:creationId xmlns:a16="http://schemas.microsoft.com/office/drawing/2014/main" id="{00000000-0008-0000-0500-00004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51" name="Text Box 1116">
          <a:extLst>
            <a:ext uri="{FF2B5EF4-FFF2-40B4-BE49-F238E27FC236}">
              <a16:creationId xmlns:a16="http://schemas.microsoft.com/office/drawing/2014/main" id="{00000000-0008-0000-0500-00004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52" name="Text Box 1117">
          <a:extLst>
            <a:ext uri="{FF2B5EF4-FFF2-40B4-BE49-F238E27FC236}">
              <a16:creationId xmlns:a16="http://schemas.microsoft.com/office/drawing/2014/main" id="{00000000-0008-0000-0500-00004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53" name="Text Box 1118">
          <a:extLst>
            <a:ext uri="{FF2B5EF4-FFF2-40B4-BE49-F238E27FC236}">
              <a16:creationId xmlns:a16="http://schemas.microsoft.com/office/drawing/2014/main" id="{00000000-0008-0000-0500-00004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54" name="Text Box 1119">
          <a:extLst>
            <a:ext uri="{FF2B5EF4-FFF2-40B4-BE49-F238E27FC236}">
              <a16:creationId xmlns:a16="http://schemas.microsoft.com/office/drawing/2014/main" id="{00000000-0008-0000-0500-00004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55" name="Text Box 1120">
          <a:extLst>
            <a:ext uri="{FF2B5EF4-FFF2-40B4-BE49-F238E27FC236}">
              <a16:creationId xmlns:a16="http://schemas.microsoft.com/office/drawing/2014/main" id="{00000000-0008-0000-0500-00004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56" name="Text Box 1121">
          <a:extLst>
            <a:ext uri="{FF2B5EF4-FFF2-40B4-BE49-F238E27FC236}">
              <a16:creationId xmlns:a16="http://schemas.microsoft.com/office/drawing/2014/main" id="{00000000-0008-0000-0500-00004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57" name="Text Box 1122">
          <a:extLst>
            <a:ext uri="{FF2B5EF4-FFF2-40B4-BE49-F238E27FC236}">
              <a16:creationId xmlns:a16="http://schemas.microsoft.com/office/drawing/2014/main" id="{00000000-0008-0000-0500-00004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58" name="Text Box 1123">
          <a:extLst>
            <a:ext uri="{FF2B5EF4-FFF2-40B4-BE49-F238E27FC236}">
              <a16:creationId xmlns:a16="http://schemas.microsoft.com/office/drawing/2014/main" id="{00000000-0008-0000-0500-00004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59" name="Text Box 1124">
          <a:extLst>
            <a:ext uri="{FF2B5EF4-FFF2-40B4-BE49-F238E27FC236}">
              <a16:creationId xmlns:a16="http://schemas.microsoft.com/office/drawing/2014/main" id="{00000000-0008-0000-0500-00004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60" name="Text Box 1125">
          <a:extLst>
            <a:ext uri="{FF2B5EF4-FFF2-40B4-BE49-F238E27FC236}">
              <a16:creationId xmlns:a16="http://schemas.microsoft.com/office/drawing/2014/main" id="{00000000-0008-0000-0500-00005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61" name="Text Box 1126">
          <a:extLst>
            <a:ext uri="{FF2B5EF4-FFF2-40B4-BE49-F238E27FC236}">
              <a16:creationId xmlns:a16="http://schemas.microsoft.com/office/drawing/2014/main" id="{00000000-0008-0000-0500-00005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62" name="Text Box 1127">
          <a:extLst>
            <a:ext uri="{FF2B5EF4-FFF2-40B4-BE49-F238E27FC236}">
              <a16:creationId xmlns:a16="http://schemas.microsoft.com/office/drawing/2014/main" id="{00000000-0008-0000-0500-00005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63" name="Text Box 1128">
          <a:extLst>
            <a:ext uri="{FF2B5EF4-FFF2-40B4-BE49-F238E27FC236}">
              <a16:creationId xmlns:a16="http://schemas.microsoft.com/office/drawing/2014/main" id="{00000000-0008-0000-0500-00005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64" name="Text Box 1129">
          <a:extLst>
            <a:ext uri="{FF2B5EF4-FFF2-40B4-BE49-F238E27FC236}">
              <a16:creationId xmlns:a16="http://schemas.microsoft.com/office/drawing/2014/main" id="{00000000-0008-0000-0500-00005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65" name="Text Box 1130">
          <a:extLst>
            <a:ext uri="{FF2B5EF4-FFF2-40B4-BE49-F238E27FC236}">
              <a16:creationId xmlns:a16="http://schemas.microsoft.com/office/drawing/2014/main" id="{00000000-0008-0000-0500-00005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66" name="Text Box 1131">
          <a:extLst>
            <a:ext uri="{FF2B5EF4-FFF2-40B4-BE49-F238E27FC236}">
              <a16:creationId xmlns:a16="http://schemas.microsoft.com/office/drawing/2014/main" id="{00000000-0008-0000-0500-00005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67" name="Text Box 1132">
          <a:extLst>
            <a:ext uri="{FF2B5EF4-FFF2-40B4-BE49-F238E27FC236}">
              <a16:creationId xmlns:a16="http://schemas.microsoft.com/office/drawing/2014/main" id="{00000000-0008-0000-0500-00005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68" name="Text Box 1133">
          <a:extLst>
            <a:ext uri="{FF2B5EF4-FFF2-40B4-BE49-F238E27FC236}">
              <a16:creationId xmlns:a16="http://schemas.microsoft.com/office/drawing/2014/main" id="{00000000-0008-0000-0500-00005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69" name="Text Box 1134">
          <a:extLst>
            <a:ext uri="{FF2B5EF4-FFF2-40B4-BE49-F238E27FC236}">
              <a16:creationId xmlns:a16="http://schemas.microsoft.com/office/drawing/2014/main" id="{00000000-0008-0000-0500-00005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70" name="Text Box 1135">
          <a:extLst>
            <a:ext uri="{FF2B5EF4-FFF2-40B4-BE49-F238E27FC236}">
              <a16:creationId xmlns:a16="http://schemas.microsoft.com/office/drawing/2014/main" id="{00000000-0008-0000-0500-00005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71" name="Text Box 1136">
          <a:extLst>
            <a:ext uri="{FF2B5EF4-FFF2-40B4-BE49-F238E27FC236}">
              <a16:creationId xmlns:a16="http://schemas.microsoft.com/office/drawing/2014/main" id="{00000000-0008-0000-0500-00005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72" name="Text Box 1137">
          <a:extLst>
            <a:ext uri="{FF2B5EF4-FFF2-40B4-BE49-F238E27FC236}">
              <a16:creationId xmlns:a16="http://schemas.microsoft.com/office/drawing/2014/main" id="{00000000-0008-0000-0500-00005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73" name="Text Box 1138">
          <a:extLst>
            <a:ext uri="{FF2B5EF4-FFF2-40B4-BE49-F238E27FC236}">
              <a16:creationId xmlns:a16="http://schemas.microsoft.com/office/drawing/2014/main" id="{00000000-0008-0000-0500-00005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74" name="Text Box 1139">
          <a:extLst>
            <a:ext uri="{FF2B5EF4-FFF2-40B4-BE49-F238E27FC236}">
              <a16:creationId xmlns:a16="http://schemas.microsoft.com/office/drawing/2014/main" id="{00000000-0008-0000-0500-00005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75" name="Text Box 1140">
          <a:extLst>
            <a:ext uri="{FF2B5EF4-FFF2-40B4-BE49-F238E27FC236}">
              <a16:creationId xmlns:a16="http://schemas.microsoft.com/office/drawing/2014/main" id="{00000000-0008-0000-0500-00005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76" name="Text Box 1141">
          <a:extLst>
            <a:ext uri="{FF2B5EF4-FFF2-40B4-BE49-F238E27FC236}">
              <a16:creationId xmlns:a16="http://schemas.microsoft.com/office/drawing/2014/main" id="{00000000-0008-0000-0500-00006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77" name="Text Box 1142">
          <a:extLst>
            <a:ext uri="{FF2B5EF4-FFF2-40B4-BE49-F238E27FC236}">
              <a16:creationId xmlns:a16="http://schemas.microsoft.com/office/drawing/2014/main" id="{00000000-0008-0000-0500-00006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78" name="Text Box 1143">
          <a:extLst>
            <a:ext uri="{FF2B5EF4-FFF2-40B4-BE49-F238E27FC236}">
              <a16:creationId xmlns:a16="http://schemas.microsoft.com/office/drawing/2014/main" id="{00000000-0008-0000-0500-00006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79" name="Text Box 1144">
          <a:extLst>
            <a:ext uri="{FF2B5EF4-FFF2-40B4-BE49-F238E27FC236}">
              <a16:creationId xmlns:a16="http://schemas.microsoft.com/office/drawing/2014/main" id="{00000000-0008-0000-0500-00006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80" name="Text Box 1145">
          <a:extLst>
            <a:ext uri="{FF2B5EF4-FFF2-40B4-BE49-F238E27FC236}">
              <a16:creationId xmlns:a16="http://schemas.microsoft.com/office/drawing/2014/main" id="{00000000-0008-0000-0500-00006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81" name="Text Box 1146">
          <a:extLst>
            <a:ext uri="{FF2B5EF4-FFF2-40B4-BE49-F238E27FC236}">
              <a16:creationId xmlns:a16="http://schemas.microsoft.com/office/drawing/2014/main" id="{00000000-0008-0000-0500-00006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82" name="Text Box 1147">
          <a:extLst>
            <a:ext uri="{FF2B5EF4-FFF2-40B4-BE49-F238E27FC236}">
              <a16:creationId xmlns:a16="http://schemas.microsoft.com/office/drawing/2014/main" id="{00000000-0008-0000-0500-00006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83" name="Text Box 1148">
          <a:extLst>
            <a:ext uri="{FF2B5EF4-FFF2-40B4-BE49-F238E27FC236}">
              <a16:creationId xmlns:a16="http://schemas.microsoft.com/office/drawing/2014/main" id="{00000000-0008-0000-0500-00006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84" name="Text Box 1149">
          <a:extLst>
            <a:ext uri="{FF2B5EF4-FFF2-40B4-BE49-F238E27FC236}">
              <a16:creationId xmlns:a16="http://schemas.microsoft.com/office/drawing/2014/main" id="{00000000-0008-0000-0500-00006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85" name="Text Box 1150">
          <a:extLst>
            <a:ext uri="{FF2B5EF4-FFF2-40B4-BE49-F238E27FC236}">
              <a16:creationId xmlns:a16="http://schemas.microsoft.com/office/drawing/2014/main" id="{00000000-0008-0000-0500-00006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86" name="Text Box 1151">
          <a:extLst>
            <a:ext uri="{FF2B5EF4-FFF2-40B4-BE49-F238E27FC236}">
              <a16:creationId xmlns:a16="http://schemas.microsoft.com/office/drawing/2014/main" id="{00000000-0008-0000-0500-00006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87" name="Text Box 1152">
          <a:extLst>
            <a:ext uri="{FF2B5EF4-FFF2-40B4-BE49-F238E27FC236}">
              <a16:creationId xmlns:a16="http://schemas.microsoft.com/office/drawing/2014/main" id="{00000000-0008-0000-0500-00006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88" name="Text Box 1153">
          <a:extLst>
            <a:ext uri="{FF2B5EF4-FFF2-40B4-BE49-F238E27FC236}">
              <a16:creationId xmlns:a16="http://schemas.microsoft.com/office/drawing/2014/main" id="{00000000-0008-0000-0500-00006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89" name="Text Box 1154">
          <a:extLst>
            <a:ext uri="{FF2B5EF4-FFF2-40B4-BE49-F238E27FC236}">
              <a16:creationId xmlns:a16="http://schemas.microsoft.com/office/drawing/2014/main" id="{00000000-0008-0000-0500-00006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90" name="Text Box 1155">
          <a:extLst>
            <a:ext uri="{FF2B5EF4-FFF2-40B4-BE49-F238E27FC236}">
              <a16:creationId xmlns:a16="http://schemas.microsoft.com/office/drawing/2014/main" id="{00000000-0008-0000-0500-00006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91" name="Text Box 1156">
          <a:extLst>
            <a:ext uri="{FF2B5EF4-FFF2-40B4-BE49-F238E27FC236}">
              <a16:creationId xmlns:a16="http://schemas.microsoft.com/office/drawing/2014/main" id="{00000000-0008-0000-0500-00006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92" name="Text Box 1157">
          <a:extLst>
            <a:ext uri="{FF2B5EF4-FFF2-40B4-BE49-F238E27FC236}">
              <a16:creationId xmlns:a16="http://schemas.microsoft.com/office/drawing/2014/main" id="{00000000-0008-0000-0500-00007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93" name="Text Box 1158">
          <a:extLst>
            <a:ext uri="{FF2B5EF4-FFF2-40B4-BE49-F238E27FC236}">
              <a16:creationId xmlns:a16="http://schemas.microsoft.com/office/drawing/2014/main" id="{00000000-0008-0000-0500-00007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94" name="Text Box 1159">
          <a:extLst>
            <a:ext uri="{FF2B5EF4-FFF2-40B4-BE49-F238E27FC236}">
              <a16:creationId xmlns:a16="http://schemas.microsoft.com/office/drawing/2014/main" id="{00000000-0008-0000-0500-00007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95" name="Text Box 1160">
          <a:extLst>
            <a:ext uri="{FF2B5EF4-FFF2-40B4-BE49-F238E27FC236}">
              <a16:creationId xmlns:a16="http://schemas.microsoft.com/office/drawing/2014/main" id="{00000000-0008-0000-0500-00007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96" name="Text Box 1161">
          <a:extLst>
            <a:ext uri="{FF2B5EF4-FFF2-40B4-BE49-F238E27FC236}">
              <a16:creationId xmlns:a16="http://schemas.microsoft.com/office/drawing/2014/main" id="{00000000-0008-0000-0500-00007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97" name="Text Box 1162">
          <a:extLst>
            <a:ext uri="{FF2B5EF4-FFF2-40B4-BE49-F238E27FC236}">
              <a16:creationId xmlns:a16="http://schemas.microsoft.com/office/drawing/2014/main" id="{00000000-0008-0000-0500-00007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98" name="Text Box 1163">
          <a:extLst>
            <a:ext uri="{FF2B5EF4-FFF2-40B4-BE49-F238E27FC236}">
              <a16:creationId xmlns:a16="http://schemas.microsoft.com/office/drawing/2014/main" id="{00000000-0008-0000-0500-00007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799" name="Text Box 1164">
          <a:extLst>
            <a:ext uri="{FF2B5EF4-FFF2-40B4-BE49-F238E27FC236}">
              <a16:creationId xmlns:a16="http://schemas.microsoft.com/office/drawing/2014/main" id="{00000000-0008-0000-0500-00007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00" name="Text Box 1165">
          <a:extLst>
            <a:ext uri="{FF2B5EF4-FFF2-40B4-BE49-F238E27FC236}">
              <a16:creationId xmlns:a16="http://schemas.microsoft.com/office/drawing/2014/main" id="{00000000-0008-0000-0500-00007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01" name="Text Box 1166">
          <a:extLst>
            <a:ext uri="{FF2B5EF4-FFF2-40B4-BE49-F238E27FC236}">
              <a16:creationId xmlns:a16="http://schemas.microsoft.com/office/drawing/2014/main" id="{00000000-0008-0000-0500-00007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02" name="Text Box 1167">
          <a:extLst>
            <a:ext uri="{FF2B5EF4-FFF2-40B4-BE49-F238E27FC236}">
              <a16:creationId xmlns:a16="http://schemas.microsoft.com/office/drawing/2014/main" id="{00000000-0008-0000-0500-00007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03" name="Text Box 1168">
          <a:extLst>
            <a:ext uri="{FF2B5EF4-FFF2-40B4-BE49-F238E27FC236}">
              <a16:creationId xmlns:a16="http://schemas.microsoft.com/office/drawing/2014/main" id="{00000000-0008-0000-0500-00007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04" name="Text Box 1169">
          <a:extLst>
            <a:ext uri="{FF2B5EF4-FFF2-40B4-BE49-F238E27FC236}">
              <a16:creationId xmlns:a16="http://schemas.microsoft.com/office/drawing/2014/main" id="{00000000-0008-0000-0500-00007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05" name="Text Box 1170">
          <a:extLst>
            <a:ext uri="{FF2B5EF4-FFF2-40B4-BE49-F238E27FC236}">
              <a16:creationId xmlns:a16="http://schemas.microsoft.com/office/drawing/2014/main" id="{00000000-0008-0000-0500-00007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06" name="Text Box 1171">
          <a:extLst>
            <a:ext uri="{FF2B5EF4-FFF2-40B4-BE49-F238E27FC236}">
              <a16:creationId xmlns:a16="http://schemas.microsoft.com/office/drawing/2014/main" id="{00000000-0008-0000-0500-00007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07" name="Text Box 1172">
          <a:extLst>
            <a:ext uri="{FF2B5EF4-FFF2-40B4-BE49-F238E27FC236}">
              <a16:creationId xmlns:a16="http://schemas.microsoft.com/office/drawing/2014/main" id="{00000000-0008-0000-0500-00007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08" name="Text Box 1173">
          <a:extLst>
            <a:ext uri="{FF2B5EF4-FFF2-40B4-BE49-F238E27FC236}">
              <a16:creationId xmlns:a16="http://schemas.microsoft.com/office/drawing/2014/main" id="{00000000-0008-0000-0500-00008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09" name="Text Box 1174">
          <a:extLst>
            <a:ext uri="{FF2B5EF4-FFF2-40B4-BE49-F238E27FC236}">
              <a16:creationId xmlns:a16="http://schemas.microsoft.com/office/drawing/2014/main" id="{00000000-0008-0000-0500-00008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10" name="Text Box 1175">
          <a:extLst>
            <a:ext uri="{FF2B5EF4-FFF2-40B4-BE49-F238E27FC236}">
              <a16:creationId xmlns:a16="http://schemas.microsoft.com/office/drawing/2014/main" id="{00000000-0008-0000-0500-00008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11" name="Text Box 1176">
          <a:extLst>
            <a:ext uri="{FF2B5EF4-FFF2-40B4-BE49-F238E27FC236}">
              <a16:creationId xmlns:a16="http://schemas.microsoft.com/office/drawing/2014/main" id="{00000000-0008-0000-0500-00008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12" name="Text Box 1177">
          <a:extLst>
            <a:ext uri="{FF2B5EF4-FFF2-40B4-BE49-F238E27FC236}">
              <a16:creationId xmlns:a16="http://schemas.microsoft.com/office/drawing/2014/main" id="{00000000-0008-0000-0500-00008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13" name="Text Box 1178">
          <a:extLst>
            <a:ext uri="{FF2B5EF4-FFF2-40B4-BE49-F238E27FC236}">
              <a16:creationId xmlns:a16="http://schemas.microsoft.com/office/drawing/2014/main" id="{00000000-0008-0000-0500-00008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14" name="Text Box 1179">
          <a:extLst>
            <a:ext uri="{FF2B5EF4-FFF2-40B4-BE49-F238E27FC236}">
              <a16:creationId xmlns:a16="http://schemas.microsoft.com/office/drawing/2014/main" id="{00000000-0008-0000-0500-00008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15" name="Text Box 1180">
          <a:extLst>
            <a:ext uri="{FF2B5EF4-FFF2-40B4-BE49-F238E27FC236}">
              <a16:creationId xmlns:a16="http://schemas.microsoft.com/office/drawing/2014/main" id="{00000000-0008-0000-0500-00008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16" name="Text Box 1181">
          <a:extLst>
            <a:ext uri="{FF2B5EF4-FFF2-40B4-BE49-F238E27FC236}">
              <a16:creationId xmlns:a16="http://schemas.microsoft.com/office/drawing/2014/main" id="{00000000-0008-0000-0500-00008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17" name="Text Box 1182">
          <a:extLst>
            <a:ext uri="{FF2B5EF4-FFF2-40B4-BE49-F238E27FC236}">
              <a16:creationId xmlns:a16="http://schemas.microsoft.com/office/drawing/2014/main" id="{00000000-0008-0000-0500-00008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18" name="Text Box 1183">
          <a:extLst>
            <a:ext uri="{FF2B5EF4-FFF2-40B4-BE49-F238E27FC236}">
              <a16:creationId xmlns:a16="http://schemas.microsoft.com/office/drawing/2014/main" id="{00000000-0008-0000-0500-00008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19" name="Text Box 1184">
          <a:extLst>
            <a:ext uri="{FF2B5EF4-FFF2-40B4-BE49-F238E27FC236}">
              <a16:creationId xmlns:a16="http://schemas.microsoft.com/office/drawing/2014/main" id="{00000000-0008-0000-0500-00008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20" name="Text Box 1185">
          <a:extLst>
            <a:ext uri="{FF2B5EF4-FFF2-40B4-BE49-F238E27FC236}">
              <a16:creationId xmlns:a16="http://schemas.microsoft.com/office/drawing/2014/main" id="{00000000-0008-0000-0500-00008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21" name="Text Box 1186">
          <a:extLst>
            <a:ext uri="{FF2B5EF4-FFF2-40B4-BE49-F238E27FC236}">
              <a16:creationId xmlns:a16="http://schemas.microsoft.com/office/drawing/2014/main" id="{00000000-0008-0000-0500-00008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22" name="Text Box 1187">
          <a:extLst>
            <a:ext uri="{FF2B5EF4-FFF2-40B4-BE49-F238E27FC236}">
              <a16:creationId xmlns:a16="http://schemas.microsoft.com/office/drawing/2014/main" id="{00000000-0008-0000-0500-00008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23" name="Text Box 1188">
          <a:extLst>
            <a:ext uri="{FF2B5EF4-FFF2-40B4-BE49-F238E27FC236}">
              <a16:creationId xmlns:a16="http://schemas.microsoft.com/office/drawing/2014/main" id="{00000000-0008-0000-0500-00008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24" name="Text Box 1189">
          <a:extLst>
            <a:ext uri="{FF2B5EF4-FFF2-40B4-BE49-F238E27FC236}">
              <a16:creationId xmlns:a16="http://schemas.microsoft.com/office/drawing/2014/main" id="{00000000-0008-0000-0500-00009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25" name="Text Box 1190">
          <a:extLst>
            <a:ext uri="{FF2B5EF4-FFF2-40B4-BE49-F238E27FC236}">
              <a16:creationId xmlns:a16="http://schemas.microsoft.com/office/drawing/2014/main" id="{00000000-0008-0000-0500-00009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26" name="Text Box 1191">
          <a:extLst>
            <a:ext uri="{FF2B5EF4-FFF2-40B4-BE49-F238E27FC236}">
              <a16:creationId xmlns:a16="http://schemas.microsoft.com/office/drawing/2014/main" id="{00000000-0008-0000-0500-00009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27" name="Text Box 1192">
          <a:extLst>
            <a:ext uri="{FF2B5EF4-FFF2-40B4-BE49-F238E27FC236}">
              <a16:creationId xmlns:a16="http://schemas.microsoft.com/office/drawing/2014/main" id="{00000000-0008-0000-0500-00009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28" name="Text Box 1193">
          <a:extLst>
            <a:ext uri="{FF2B5EF4-FFF2-40B4-BE49-F238E27FC236}">
              <a16:creationId xmlns:a16="http://schemas.microsoft.com/office/drawing/2014/main" id="{00000000-0008-0000-0500-00009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29" name="Text Box 1194">
          <a:extLst>
            <a:ext uri="{FF2B5EF4-FFF2-40B4-BE49-F238E27FC236}">
              <a16:creationId xmlns:a16="http://schemas.microsoft.com/office/drawing/2014/main" id="{00000000-0008-0000-0500-00009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30" name="Text Box 1195">
          <a:extLst>
            <a:ext uri="{FF2B5EF4-FFF2-40B4-BE49-F238E27FC236}">
              <a16:creationId xmlns:a16="http://schemas.microsoft.com/office/drawing/2014/main" id="{00000000-0008-0000-0500-00009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31" name="Text Box 1196">
          <a:extLst>
            <a:ext uri="{FF2B5EF4-FFF2-40B4-BE49-F238E27FC236}">
              <a16:creationId xmlns:a16="http://schemas.microsoft.com/office/drawing/2014/main" id="{00000000-0008-0000-0500-00009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32" name="Text Box 1197">
          <a:extLst>
            <a:ext uri="{FF2B5EF4-FFF2-40B4-BE49-F238E27FC236}">
              <a16:creationId xmlns:a16="http://schemas.microsoft.com/office/drawing/2014/main" id="{00000000-0008-0000-0500-00009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33" name="Text Box 1198">
          <a:extLst>
            <a:ext uri="{FF2B5EF4-FFF2-40B4-BE49-F238E27FC236}">
              <a16:creationId xmlns:a16="http://schemas.microsoft.com/office/drawing/2014/main" id="{00000000-0008-0000-0500-00009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34" name="Text Box 1199">
          <a:extLst>
            <a:ext uri="{FF2B5EF4-FFF2-40B4-BE49-F238E27FC236}">
              <a16:creationId xmlns:a16="http://schemas.microsoft.com/office/drawing/2014/main" id="{00000000-0008-0000-0500-00009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35" name="Text Box 1200">
          <a:extLst>
            <a:ext uri="{FF2B5EF4-FFF2-40B4-BE49-F238E27FC236}">
              <a16:creationId xmlns:a16="http://schemas.microsoft.com/office/drawing/2014/main" id="{00000000-0008-0000-0500-00009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36" name="Text Box 1201">
          <a:extLst>
            <a:ext uri="{FF2B5EF4-FFF2-40B4-BE49-F238E27FC236}">
              <a16:creationId xmlns:a16="http://schemas.microsoft.com/office/drawing/2014/main" id="{00000000-0008-0000-0500-00009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37" name="Text Box 1202">
          <a:extLst>
            <a:ext uri="{FF2B5EF4-FFF2-40B4-BE49-F238E27FC236}">
              <a16:creationId xmlns:a16="http://schemas.microsoft.com/office/drawing/2014/main" id="{00000000-0008-0000-0500-00009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38" name="Text Box 1203">
          <a:extLst>
            <a:ext uri="{FF2B5EF4-FFF2-40B4-BE49-F238E27FC236}">
              <a16:creationId xmlns:a16="http://schemas.microsoft.com/office/drawing/2014/main" id="{00000000-0008-0000-0500-00009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39" name="Text Box 1204">
          <a:extLst>
            <a:ext uri="{FF2B5EF4-FFF2-40B4-BE49-F238E27FC236}">
              <a16:creationId xmlns:a16="http://schemas.microsoft.com/office/drawing/2014/main" id="{00000000-0008-0000-0500-00009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40" name="Text Box 1205">
          <a:extLst>
            <a:ext uri="{FF2B5EF4-FFF2-40B4-BE49-F238E27FC236}">
              <a16:creationId xmlns:a16="http://schemas.microsoft.com/office/drawing/2014/main" id="{00000000-0008-0000-0500-0000A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41" name="Text Box 1206">
          <a:extLst>
            <a:ext uri="{FF2B5EF4-FFF2-40B4-BE49-F238E27FC236}">
              <a16:creationId xmlns:a16="http://schemas.microsoft.com/office/drawing/2014/main" id="{00000000-0008-0000-0500-0000A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42" name="Text Box 1207">
          <a:extLst>
            <a:ext uri="{FF2B5EF4-FFF2-40B4-BE49-F238E27FC236}">
              <a16:creationId xmlns:a16="http://schemas.microsoft.com/office/drawing/2014/main" id="{00000000-0008-0000-0500-0000A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43" name="Text Box 1208">
          <a:extLst>
            <a:ext uri="{FF2B5EF4-FFF2-40B4-BE49-F238E27FC236}">
              <a16:creationId xmlns:a16="http://schemas.microsoft.com/office/drawing/2014/main" id="{00000000-0008-0000-0500-0000A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44" name="Text Box 1209">
          <a:extLst>
            <a:ext uri="{FF2B5EF4-FFF2-40B4-BE49-F238E27FC236}">
              <a16:creationId xmlns:a16="http://schemas.microsoft.com/office/drawing/2014/main" id="{00000000-0008-0000-0500-0000A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45" name="Text Box 1210">
          <a:extLst>
            <a:ext uri="{FF2B5EF4-FFF2-40B4-BE49-F238E27FC236}">
              <a16:creationId xmlns:a16="http://schemas.microsoft.com/office/drawing/2014/main" id="{00000000-0008-0000-0500-0000A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46" name="Text Box 1211">
          <a:extLst>
            <a:ext uri="{FF2B5EF4-FFF2-40B4-BE49-F238E27FC236}">
              <a16:creationId xmlns:a16="http://schemas.microsoft.com/office/drawing/2014/main" id="{00000000-0008-0000-0500-0000A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47" name="Text Box 1212">
          <a:extLst>
            <a:ext uri="{FF2B5EF4-FFF2-40B4-BE49-F238E27FC236}">
              <a16:creationId xmlns:a16="http://schemas.microsoft.com/office/drawing/2014/main" id="{00000000-0008-0000-0500-0000A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48" name="Text Box 1213">
          <a:extLst>
            <a:ext uri="{FF2B5EF4-FFF2-40B4-BE49-F238E27FC236}">
              <a16:creationId xmlns:a16="http://schemas.microsoft.com/office/drawing/2014/main" id="{00000000-0008-0000-0500-0000A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49" name="Text Box 1214">
          <a:extLst>
            <a:ext uri="{FF2B5EF4-FFF2-40B4-BE49-F238E27FC236}">
              <a16:creationId xmlns:a16="http://schemas.microsoft.com/office/drawing/2014/main" id="{00000000-0008-0000-0500-0000A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50" name="Text Box 1215">
          <a:extLst>
            <a:ext uri="{FF2B5EF4-FFF2-40B4-BE49-F238E27FC236}">
              <a16:creationId xmlns:a16="http://schemas.microsoft.com/office/drawing/2014/main" id="{00000000-0008-0000-0500-0000A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51" name="Text Box 1216">
          <a:extLst>
            <a:ext uri="{FF2B5EF4-FFF2-40B4-BE49-F238E27FC236}">
              <a16:creationId xmlns:a16="http://schemas.microsoft.com/office/drawing/2014/main" id="{00000000-0008-0000-0500-0000A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52" name="Text Box 1217">
          <a:extLst>
            <a:ext uri="{FF2B5EF4-FFF2-40B4-BE49-F238E27FC236}">
              <a16:creationId xmlns:a16="http://schemas.microsoft.com/office/drawing/2014/main" id="{00000000-0008-0000-0500-0000A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53" name="Text Box 1218">
          <a:extLst>
            <a:ext uri="{FF2B5EF4-FFF2-40B4-BE49-F238E27FC236}">
              <a16:creationId xmlns:a16="http://schemas.microsoft.com/office/drawing/2014/main" id="{00000000-0008-0000-0500-0000A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54" name="Text Box 1219">
          <a:extLst>
            <a:ext uri="{FF2B5EF4-FFF2-40B4-BE49-F238E27FC236}">
              <a16:creationId xmlns:a16="http://schemas.microsoft.com/office/drawing/2014/main" id="{00000000-0008-0000-0500-0000A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55" name="Text Box 1220">
          <a:extLst>
            <a:ext uri="{FF2B5EF4-FFF2-40B4-BE49-F238E27FC236}">
              <a16:creationId xmlns:a16="http://schemas.microsoft.com/office/drawing/2014/main" id="{00000000-0008-0000-0500-0000A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56" name="Text Box 1221">
          <a:extLst>
            <a:ext uri="{FF2B5EF4-FFF2-40B4-BE49-F238E27FC236}">
              <a16:creationId xmlns:a16="http://schemas.microsoft.com/office/drawing/2014/main" id="{00000000-0008-0000-0500-0000B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57" name="Text Box 1222">
          <a:extLst>
            <a:ext uri="{FF2B5EF4-FFF2-40B4-BE49-F238E27FC236}">
              <a16:creationId xmlns:a16="http://schemas.microsoft.com/office/drawing/2014/main" id="{00000000-0008-0000-0500-0000B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58" name="Text Box 1223">
          <a:extLst>
            <a:ext uri="{FF2B5EF4-FFF2-40B4-BE49-F238E27FC236}">
              <a16:creationId xmlns:a16="http://schemas.microsoft.com/office/drawing/2014/main" id="{00000000-0008-0000-0500-0000B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59" name="Text Box 1224">
          <a:extLst>
            <a:ext uri="{FF2B5EF4-FFF2-40B4-BE49-F238E27FC236}">
              <a16:creationId xmlns:a16="http://schemas.microsoft.com/office/drawing/2014/main" id="{00000000-0008-0000-0500-0000B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60" name="Text Box 1225">
          <a:extLst>
            <a:ext uri="{FF2B5EF4-FFF2-40B4-BE49-F238E27FC236}">
              <a16:creationId xmlns:a16="http://schemas.microsoft.com/office/drawing/2014/main" id="{00000000-0008-0000-0500-0000B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61" name="Text Box 1226">
          <a:extLst>
            <a:ext uri="{FF2B5EF4-FFF2-40B4-BE49-F238E27FC236}">
              <a16:creationId xmlns:a16="http://schemas.microsoft.com/office/drawing/2014/main" id="{00000000-0008-0000-0500-0000B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62" name="Text Box 1227">
          <a:extLst>
            <a:ext uri="{FF2B5EF4-FFF2-40B4-BE49-F238E27FC236}">
              <a16:creationId xmlns:a16="http://schemas.microsoft.com/office/drawing/2014/main" id="{00000000-0008-0000-0500-0000B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63" name="Text Box 1228">
          <a:extLst>
            <a:ext uri="{FF2B5EF4-FFF2-40B4-BE49-F238E27FC236}">
              <a16:creationId xmlns:a16="http://schemas.microsoft.com/office/drawing/2014/main" id="{00000000-0008-0000-0500-0000B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64" name="Text Box 1229">
          <a:extLst>
            <a:ext uri="{FF2B5EF4-FFF2-40B4-BE49-F238E27FC236}">
              <a16:creationId xmlns:a16="http://schemas.microsoft.com/office/drawing/2014/main" id="{00000000-0008-0000-0500-0000B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65" name="Text Box 1230">
          <a:extLst>
            <a:ext uri="{FF2B5EF4-FFF2-40B4-BE49-F238E27FC236}">
              <a16:creationId xmlns:a16="http://schemas.microsoft.com/office/drawing/2014/main" id="{00000000-0008-0000-0500-0000B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66" name="Text Box 1231">
          <a:extLst>
            <a:ext uri="{FF2B5EF4-FFF2-40B4-BE49-F238E27FC236}">
              <a16:creationId xmlns:a16="http://schemas.microsoft.com/office/drawing/2014/main" id="{00000000-0008-0000-0500-0000B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67" name="Text Box 1232">
          <a:extLst>
            <a:ext uri="{FF2B5EF4-FFF2-40B4-BE49-F238E27FC236}">
              <a16:creationId xmlns:a16="http://schemas.microsoft.com/office/drawing/2014/main" id="{00000000-0008-0000-0500-0000B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68" name="Text Box 1233">
          <a:extLst>
            <a:ext uri="{FF2B5EF4-FFF2-40B4-BE49-F238E27FC236}">
              <a16:creationId xmlns:a16="http://schemas.microsoft.com/office/drawing/2014/main" id="{00000000-0008-0000-0500-0000B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69" name="Text Box 1234">
          <a:extLst>
            <a:ext uri="{FF2B5EF4-FFF2-40B4-BE49-F238E27FC236}">
              <a16:creationId xmlns:a16="http://schemas.microsoft.com/office/drawing/2014/main" id="{00000000-0008-0000-0500-0000B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70" name="Text Box 1235">
          <a:extLst>
            <a:ext uri="{FF2B5EF4-FFF2-40B4-BE49-F238E27FC236}">
              <a16:creationId xmlns:a16="http://schemas.microsoft.com/office/drawing/2014/main" id="{00000000-0008-0000-0500-0000B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71" name="Text Box 1236">
          <a:extLst>
            <a:ext uri="{FF2B5EF4-FFF2-40B4-BE49-F238E27FC236}">
              <a16:creationId xmlns:a16="http://schemas.microsoft.com/office/drawing/2014/main" id="{00000000-0008-0000-0500-0000B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72" name="Text Box 1237">
          <a:extLst>
            <a:ext uri="{FF2B5EF4-FFF2-40B4-BE49-F238E27FC236}">
              <a16:creationId xmlns:a16="http://schemas.microsoft.com/office/drawing/2014/main" id="{00000000-0008-0000-0500-0000C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73" name="Text Box 1238">
          <a:extLst>
            <a:ext uri="{FF2B5EF4-FFF2-40B4-BE49-F238E27FC236}">
              <a16:creationId xmlns:a16="http://schemas.microsoft.com/office/drawing/2014/main" id="{00000000-0008-0000-0500-0000C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74" name="Text Box 1239">
          <a:extLst>
            <a:ext uri="{FF2B5EF4-FFF2-40B4-BE49-F238E27FC236}">
              <a16:creationId xmlns:a16="http://schemas.microsoft.com/office/drawing/2014/main" id="{00000000-0008-0000-0500-0000C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75" name="Text Box 1240">
          <a:extLst>
            <a:ext uri="{FF2B5EF4-FFF2-40B4-BE49-F238E27FC236}">
              <a16:creationId xmlns:a16="http://schemas.microsoft.com/office/drawing/2014/main" id="{00000000-0008-0000-0500-0000C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76" name="Text Box 1241">
          <a:extLst>
            <a:ext uri="{FF2B5EF4-FFF2-40B4-BE49-F238E27FC236}">
              <a16:creationId xmlns:a16="http://schemas.microsoft.com/office/drawing/2014/main" id="{00000000-0008-0000-0500-0000C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77" name="Text Box 1242">
          <a:extLst>
            <a:ext uri="{FF2B5EF4-FFF2-40B4-BE49-F238E27FC236}">
              <a16:creationId xmlns:a16="http://schemas.microsoft.com/office/drawing/2014/main" id="{00000000-0008-0000-0500-0000C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78" name="Text Box 1243">
          <a:extLst>
            <a:ext uri="{FF2B5EF4-FFF2-40B4-BE49-F238E27FC236}">
              <a16:creationId xmlns:a16="http://schemas.microsoft.com/office/drawing/2014/main" id="{00000000-0008-0000-0500-0000C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79" name="Text Box 1244">
          <a:extLst>
            <a:ext uri="{FF2B5EF4-FFF2-40B4-BE49-F238E27FC236}">
              <a16:creationId xmlns:a16="http://schemas.microsoft.com/office/drawing/2014/main" id="{00000000-0008-0000-0500-0000C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80" name="Text Box 1245">
          <a:extLst>
            <a:ext uri="{FF2B5EF4-FFF2-40B4-BE49-F238E27FC236}">
              <a16:creationId xmlns:a16="http://schemas.microsoft.com/office/drawing/2014/main" id="{00000000-0008-0000-0500-0000C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81" name="Text Box 1246">
          <a:extLst>
            <a:ext uri="{FF2B5EF4-FFF2-40B4-BE49-F238E27FC236}">
              <a16:creationId xmlns:a16="http://schemas.microsoft.com/office/drawing/2014/main" id="{00000000-0008-0000-0500-0000C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82" name="Text Box 1247">
          <a:extLst>
            <a:ext uri="{FF2B5EF4-FFF2-40B4-BE49-F238E27FC236}">
              <a16:creationId xmlns:a16="http://schemas.microsoft.com/office/drawing/2014/main" id="{00000000-0008-0000-0500-0000C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83" name="Text Box 1248">
          <a:extLst>
            <a:ext uri="{FF2B5EF4-FFF2-40B4-BE49-F238E27FC236}">
              <a16:creationId xmlns:a16="http://schemas.microsoft.com/office/drawing/2014/main" id="{00000000-0008-0000-0500-0000C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84" name="Text Box 1249">
          <a:extLst>
            <a:ext uri="{FF2B5EF4-FFF2-40B4-BE49-F238E27FC236}">
              <a16:creationId xmlns:a16="http://schemas.microsoft.com/office/drawing/2014/main" id="{00000000-0008-0000-0500-0000C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85" name="Text Box 1250">
          <a:extLst>
            <a:ext uri="{FF2B5EF4-FFF2-40B4-BE49-F238E27FC236}">
              <a16:creationId xmlns:a16="http://schemas.microsoft.com/office/drawing/2014/main" id="{00000000-0008-0000-0500-0000C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86" name="Text Box 1251">
          <a:extLst>
            <a:ext uri="{FF2B5EF4-FFF2-40B4-BE49-F238E27FC236}">
              <a16:creationId xmlns:a16="http://schemas.microsoft.com/office/drawing/2014/main" id="{00000000-0008-0000-0500-0000C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87" name="Text Box 1252">
          <a:extLst>
            <a:ext uri="{FF2B5EF4-FFF2-40B4-BE49-F238E27FC236}">
              <a16:creationId xmlns:a16="http://schemas.microsoft.com/office/drawing/2014/main" id="{00000000-0008-0000-0500-0000C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88" name="Text Box 1253">
          <a:extLst>
            <a:ext uri="{FF2B5EF4-FFF2-40B4-BE49-F238E27FC236}">
              <a16:creationId xmlns:a16="http://schemas.microsoft.com/office/drawing/2014/main" id="{00000000-0008-0000-0500-0000D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89" name="Text Box 1254">
          <a:extLst>
            <a:ext uri="{FF2B5EF4-FFF2-40B4-BE49-F238E27FC236}">
              <a16:creationId xmlns:a16="http://schemas.microsoft.com/office/drawing/2014/main" id="{00000000-0008-0000-0500-0000D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90" name="Text Box 1255">
          <a:extLst>
            <a:ext uri="{FF2B5EF4-FFF2-40B4-BE49-F238E27FC236}">
              <a16:creationId xmlns:a16="http://schemas.microsoft.com/office/drawing/2014/main" id="{00000000-0008-0000-0500-0000D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91" name="Text Box 1256">
          <a:extLst>
            <a:ext uri="{FF2B5EF4-FFF2-40B4-BE49-F238E27FC236}">
              <a16:creationId xmlns:a16="http://schemas.microsoft.com/office/drawing/2014/main" id="{00000000-0008-0000-0500-0000D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92" name="Text Box 1257">
          <a:extLst>
            <a:ext uri="{FF2B5EF4-FFF2-40B4-BE49-F238E27FC236}">
              <a16:creationId xmlns:a16="http://schemas.microsoft.com/office/drawing/2014/main" id="{00000000-0008-0000-0500-0000D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93" name="Text Box 1258">
          <a:extLst>
            <a:ext uri="{FF2B5EF4-FFF2-40B4-BE49-F238E27FC236}">
              <a16:creationId xmlns:a16="http://schemas.microsoft.com/office/drawing/2014/main" id="{00000000-0008-0000-0500-0000D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94" name="Text Box 1259">
          <a:extLst>
            <a:ext uri="{FF2B5EF4-FFF2-40B4-BE49-F238E27FC236}">
              <a16:creationId xmlns:a16="http://schemas.microsoft.com/office/drawing/2014/main" id="{00000000-0008-0000-0500-0000D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95" name="Text Box 1260">
          <a:extLst>
            <a:ext uri="{FF2B5EF4-FFF2-40B4-BE49-F238E27FC236}">
              <a16:creationId xmlns:a16="http://schemas.microsoft.com/office/drawing/2014/main" id="{00000000-0008-0000-0500-0000D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96" name="Text Box 1261">
          <a:extLst>
            <a:ext uri="{FF2B5EF4-FFF2-40B4-BE49-F238E27FC236}">
              <a16:creationId xmlns:a16="http://schemas.microsoft.com/office/drawing/2014/main" id="{00000000-0008-0000-0500-0000D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97" name="Text Box 1262">
          <a:extLst>
            <a:ext uri="{FF2B5EF4-FFF2-40B4-BE49-F238E27FC236}">
              <a16:creationId xmlns:a16="http://schemas.microsoft.com/office/drawing/2014/main" id="{00000000-0008-0000-0500-0000D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98" name="Text Box 1263">
          <a:extLst>
            <a:ext uri="{FF2B5EF4-FFF2-40B4-BE49-F238E27FC236}">
              <a16:creationId xmlns:a16="http://schemas.microsoft.com/office/drawing/2014/main" id="{00000000-0008-0000-0500-0000D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899" name="Text Box 1264">
          <a:extLst>
            <a:ext uri="{FF2B5EF4-FFF2-40B4-BE49-F238E27FC236}">
              <a16:creationId xmlns:a16="http://schemas.microsoft.com/office/drawing/2014/main" id="{00000000-0008-0000-0500-0000D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00" name="Text Box 1265">
          <a:extLst>
            <a:ext uri="{FF2B5EF4-FFF2-40B4-BE49-F238E27FC236}">
              <a16:creationId xmlns:a16="http://schemas.microsoft.com/office/drawing/2014/main" id="{00000000-0008-0000-0500-0000D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01" name="Text Box 1266">
          <a:extLst>
            <a:ext uri="{FF2B5EF4-FFF2-40B4-BE49-F238E27FC236}">
              <a16:creationId xmlns:a16="http://schemas.microsoft.com/office/drawing/2014/main" id="{00000000-0008-0000-0500-0000D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02" name="Text Box 1267">
          <a:extLst>
            <a:ext uri="{FF2B5EF4-FFF2-40B4-BE49-F238E27FC236}">
              <a16:creationId xmlns:a16="http://schemas.microsoft.com/office/drawing/2014/main" id="{00000000-0008-0000-0500-0000D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03" name="Text Box 1268">
          <a:extLst>
            <a:ext uri="{FF2B5EF4-FFF2-40B4-BE49-F238E27FC236}">
              <a16:creationId xmlns:a16="http://schemas.microsoft.com/office/drawing/2014/main" id="{00000000-0008-0000-0500-0000D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04" name="Text Box 1269">
          <a:extLst>
            <a:ext uri="{FF2B5EF4-FFF2-40B4-BE49-F238E27FC236}">
              <a16:creationId xmlns:a16="http://schemas.microsoft.com/office/drawing/2014/main" id="{00000000-0008-0000-0500-0000E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05" name="Text Box 1270">
          <a:extLst>
            <a:ext uri="{FF2B5EF4-FFF2-40B4-BE49-F238E27FC236}">
              <a16:creationId xmlns:a16="http://schemas.microsoft.com/office/drawing/2014/main" id="{00000000-0008-0000-0500-0000E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06" name="Text Box 1271">
          <a:extLst>
            <a:ext uri="{FF2B5EF4-FFF2-40B4-BE49-F238E27FC236}">
              <a16:creationId xmlns:a16="http://schemas.microsoft.com/office/drawing/2014/main" id="{00000000-0008-0000-0500-0000E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07" name="Text Box 1272">
          <a:extLst>
            <a:ext uri="{FF2B5EF4-FFF2-40B4-BE49-F238E27FC236}">
              <a16:creationId xmlns:a16="http://schemas.microsoft.com/office/drawing/2014/main" id="{00000000-0008-0000-0500-0000E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08" name="Text Box 1273">
          <a:extLst>
            <a:ext uri="{FF2B5EF4-FFF2-40B4-BE49-F238E27FC236}">
              <a16:creationId xmlns:a16="http://schemas.microsoft.com/office/drawing/2014/main" id="{00000000-0008-0000-0500-0000E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09" name="Text Box 1274">
          <a:extLst>
            <a:ext uri="{FF2B5EF4-FFF2-40B4-BE49-F238E27FC236}">
              <a16:creationId xmlns:a16="http://schemas.microsoft.com/office/drawing/2014/main" id="{00000000-0008-0000-0500-0000E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10" name="Text Box 1275">
          <a:extLst>
            <a:ext uri="{FF2B5EF4-FFF2-40B4-BE49-F238E27FC236}">
              <a16:creationId xmlns:a16="http://schemas.microsoft.com/office/drawing/2014/main" id="{00000000-0008-0000-0500-0000E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11" name="Text Box 1276">
          <a:extLst>
            <a:ext uri="{FF2B5EF4-FFF2-40B4-BE49-F238E27FC236}">
              <a16:creationId xmlns:a16="http://schemas.microsoft.com/office/drawing/2014/main" id="{00000000-0008-0000-0500-0000E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12" name="Text Box 1277">
          <a:extLst>
            <a:ext uri="{FF2B5EF4-FFF2-40B4-BE49-F238E27FC236}">
              <a16:creationId xmlns:a16="http://schemas.microsoft.com/office/drawing/2014/main" id="{00000000-0008-0000-0500-0000E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13" name="Text Box 1278">
          <a:extLst>
            <a:ext uri="{FF2B5EF4-FFF2-40B4-BE49-F238E27FC236}">
              <a16:creationId xmlns:a16="http://schemas.microsoft.com/office/drawing/2014/main" id="{00000000-0008-0000-0500-0000E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14" name="Text Box 1279">
          <a:extLst>
            <a:ext uri="{FF2B5EF4-FFF2-40B4-BE49-F238E27FC236}">
              <a16:creationId xmlns:a16="http://schemas.microsoft.com/office/drawing/2014/main" id="{00000000-0008-0000-0500-0000E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15" name="Text Box 1280">
          <a:extLst>
            <a:ext uri="{FF2B5EF4-FFF2-40B4-BE49-F238E27FC236}">
              <a16:creationId xmlns:a16="http://schemas.microsoft.com/office/drawing/2014/main" id="{00000000-0008-0000-0500-0000E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16" name="Text Box 1281">
          <a:extLst>
            <a:ext uri="{FF2B5EF4-FFF2-40B4-BE49-F238E27FC236}">
              <a16:creationId xmlns:a16="http://schemas.microsoft.com/office/drawing/2014/main" id="{00000000-0008-0000-0500-0000E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17" name="Text Box 1282">
          <a:extLst>
            <a:ext uri="{FF2B5EF4-FFF2-40B4-BE49-F238E27FC236}">
              <a16:creationId xmlns:a16="http://schemas.microsoft.com/office/drawing/2014/main" id="{00000000-0008-0000-0500-0000E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18" name="Text Box 1283">
          <a:extLst>
            <a:ext uri="{FF2B5EF4-FFF2-40B4-BE49-F238E27FC236}">
              <a16:creationId xmlns:a16="http://schemas.microsoft.com/office/drawing/2014/main" id="{00000000-0008-0000-0500-0000E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19" name="Text Box 1284">
          <a:extLst>
            <a:ext uri="{FF2B5EF4-FFF2-40B4-BE49-F238E27FC236}">
              <a16:creationId xmlns:a16="http://schemas.microsoft.com/office/drawing/2014/main" id="{00000000-0008-0000-0500-0000E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20" name="Text Box 1285">
          <a:extLst>
            <a:ext uri="{FF2B5EF4-FFF2-40B4-BE49-F238E27FC236}">
              <a16:creationId xmlns:a16="http://schemas.microsoft.com/office/drawing/2014/main" id="{00000000-0008-0000-0500-0000F0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21" name="Text Box 1286">
          <a:extLst>
            <a:ext uri="{FF2B5EF4-FFF2-40B4-BE49-F238E27FC236}">
              <a16:creationId xmlns:a16="http://schemas.microsoft.com/office/drawing/2014/main" id="{00000000-0008-0000-0500-0000F1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22" name="Text Box 1287">
          <a:extLst>
            <a:ext uri="{FF2B5EF4-FFF2-40B4-BE49-F238E27FC236}">
              <a16:creationId xmlns:a16="http://schemas.microsoft.com/office/drawing/2014/main" id="{00000000-0008-0000-0500-0000F2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23" name="Text Box 1288">
          <a:extLst>
            <a:ext uri="{FF2B5EF4-FFF2-40B4-BE49-F238E27FC236}">
              <a16:creationId xmlns:a16="http://schemas.microsoft.com/office/drawing/2014/main" id="{00000000-0008-0000-0500-0000F3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24" name="Text Box 1289">
          <a:extLst>
            <a:ext uri="{FF2B5EF4-FFF2-40B4-BE49-F238E27FC236}">
              <a16:creationId xmlns:a16="http://schemas.microsoft.com/office/drawing/2014/main" id="{00000000-0008-0000-0500-0000F4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25" name="Text Box 1290">
          <a:extLst>
            <a:ext uri="{FF2B5EF4-FFF2-40B4-BE49-F238E27FC236}">
              <a16:creationId xmlns:a16="http://schemas.microsoft.com/office/drawing/2014/main" id="{00000000-0008-0000-0500-0000F5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26" name="Text Box 1291">
          <a:extLst>
            <a:ext uri="{FF2B5EF4-FFF2-40B4-BE49-F238E27FC236}">
              <a16:creationId xmlns:a16="http://schemas.microsoft.com/office/drawing/2014/main" id="{00000000-0008-0000-0500-0000F6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27" name="Text Box 1292">
          <a:extLst>
            <a:ext uri="{FF2B5EF4-FFF2-40B4-BE49-F238E27FC236}">
              <a16:creationId xmlns:a16="http://schemas.microsoft.com/office/drawing/2014/main" id="{00000000-0008-0000-0500-0000F7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28" name="Text Box 1293">
          <a:extLst>
            <a:ext uri="{FF2B5EF4-FFF2-40B4-BE49-F238E27FC236}">
              <a16:creationId xmlns:a16="http://schemas.microsoft.com/office/drawing/2014/main" id="{00000000-0008-0000-0500-0000F8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29" name="Text Box 1294">
          <a:extLst>
            <a:ext uri="{FF2B5EF4-FFF2-40B4-BE49-F238E27FC236}">
              <a16:creationId xmlns:a16="http://schemas.microsoft.com/office/drawing/2014/main" id="{00000000-0008-0000-0500-0000F9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30" name="Text Box 1295">
          <a:extLst>
            <a:ext uri="{FF2B5EF4-FFF2-40B4-BE49-F238E27FC236}">
              <a16:creationId xmlns:a16="http://schemas.microsoft.com/office/drawing/2014/main" id="{00000000-0008-0000-0500-0000FA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31" name="Text Box 1296">
          <a:extLst>
            <a:ext uri="{FF2B5EF4-FFF2-40B4-BE49-F238E27FC236}">
              <a16:creationId xmlns:a16="http://schemas.microsoft.com/office/drawing/2014/main" id="{00000000-0008-0000-0500-0000FB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32" name="Text Box 1297">
          <a:extLst>
            <a:ext uri="{FF2B5EF4-FFF2-40B4-BE49-F238E27FC236}">
              <a16:creationId xmlns:a16="http://schemas.microsoft.com/office/drawing/2014/main" id="{00000000-0008-0000-0500-0000FC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33" name="Text Box 1298">
          <a:extLst>
            <a:ext uri="{FF2B5EF4-FFF2-40B4-BE49-F238E27FC236}">
              <a16:creationId xmlns:a16="http://schemas.microsoft.com/office/drawing/2014/main" id="{00000000-0008-0000-0500-0000FD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34" name="Text Box 1299">
          <a:extLst>
            <a:ext uri="{FF2B5EF4-FFF2-40B4-BE49-F238E27FC236}">
              <a16:creationId xmlns:a16="http://schemas.microsoft.com/office/drawing/2014/main" id="{00000000-0008-0000-0500-0000FE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35" name="Text Box 1300">
          <a:extLst>
            <a:ext uri="{FF2B5EF4-FFF2-40B4-BE49-F238E27FC236}">
              <a16:creationId xmlns:a16="http://schemas.microsoft.com/office/drawing/2014/main" id="{00000000-0008-0000-0500-0000FF1E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36" name="Text Box 1301">
          <a:extLst>
            <a:ext uri="{FF2B5EF4-FFF2-40B4-BE49-F238E27FC236}">
              <a16:creationId xmlns:a16="http://schemas.microsoft.com/office/drawing/2014/main" id="{00000000-0008-0000-0500-00000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37" name="Text Box 1302">
          <a:extLst>
            <a:ext uri="{FF2B5EF4-FFF2-40B4-BE49-F238E27FC236}">
              <a16:creationId xmlns:a16="http://schemas.microsoft.com/office/drawing/2014/main" id="{00000000-0008-0000-0500-00000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38" name="Text Box 1303">
          <a:extLst>
            <a:ext uri="{FF2B5EF4-FFF2-40B4-BE49-F238E27FC236}">
              <a16:creationId xmlns:a16="http://schemas.microsoft.com/office/drawing/2014/main" id="{00000000-0008-0000-0500-00000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39" name="Text Box 1304">
          <a:extLst>
            <a:ext uri="{FF2B5EF4-FFF2-40B4-BE49-F238E27FC236}">
              <a16:creationId xmlns:a16="http://schemas.microsoft.com/office/drawing/2014/main" id="{00000000-0008-0000-0500-00000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40" name="Text Box 1305">
          <a:extLst>
            <a:ext uri="{FF2B5EF4-FFF2-40B4-BE49-F238E27FC236}">
              <a16:creationId xmlns:a16="http://schemas.microsoft.com/office/drawing/2014/main" id="{00000000-0008-0000-0500-00000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41" name="Text Box 1306">
          <a:extLst>
            <a:ext uri="{FF2B5EF4-FFF2-40B4-BE49-F238E27FC236}">
              <a16:creationId xmlns:a16="http://schemas.microsoft.com/office/drawing/2014/main" id="{00000000-0008-0000-0500-00000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42" name="Text Box 1307">
          <a:extLst>
            <a:ext uri="{FF2B5EF4-FFF2-40B4-BE49-F238E27FC236}">
              <a16:creationId xmlns:a16="http://schemas.microsoft.com/office/drawing/2014/main" id="{00000000-0008-0000-0500-00000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43" name="Text Box 1308">
          <a:extLst>
            <a:ext uri="{FF2B5EF4-FFF2-40B4-BE49-F238E27FC236}">
              <a16:creationId xmlns:a16="http://schemas.microsoft.com/office/drawing/2014/main" id="{00000000-0008-0000-0500-00000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44" name="Text Box 1309">
          <a:extLst>
            <a:ext uri="{FF2B5EF4-FFF2-40B4-BE49-F238E27FC236}">
              <a16:creationId xmlns:a16="http://schemas.microsoft.com/office/drawing/2014/main" id="{00000000-0008-0000-0500-00000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45" name="Text Box 1310">
          <a:extLst>
            <a:ext uri="{FF2B5EF4-FFF2-40B4-BE49-F238E27FC236}">
              <a16:creationId xmlns:a16="http://schemas.microsoft.com/office/drawing/2014/main" id="{00000000-0008-0000-0500-00000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46" name="Text Box 1311">
          <a:extLst>
            <a:ext uri="{FF2B5EF4-FFF2-40B4-BE49-F238E27FC236}">
              <a16:creationId xmlns:a16="http://schemas.microsoft.com/office/drawing/2014/main" id="{00000000-0008-0000-0500-00000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47" name="Text Box 1312">
          <a:extLst>
            <a:ext uri="{FF2B5EF4-FFF2-40B4-BE49-F238E27FC236}">
              <a16:creationId xmlns:a16="http://schemas.microsoft.com/office/drawing/2014/main" id="{00000000-0008-0000-0500-00000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48" name="Text Box 1313">
          <a:extLst>
            <a:ext uri="{FF2B5EF4-FFF2-40B4-BE49-F238E27FC236}">
              <a16:creationId xmlns:a16="http://schemas.microsoft.com/office/drawing/2014/main" id="{00000000-0008-0000-0500-00000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49" name="Text Box 1314">
          <a:extLst>
            <a:ext uri="{FF2B5EF4-FFF2-40B4-BE49-F238E27FC236}">
              <a16:creationId xmlns:a16="http://schemas.microsoft.com/office/drawing/2014/main" id="{00000000-0008-0000-0500-00000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50" name="Text Box 1315">
          <a:extLst>
            <a:ext uri="{FF2B5EF4-FFF2-40B4-BE49-F238E27FC236}">
              <a16:creationId xmlns:a16="http://schemas.microsoft.com/office/drawing/2014/main" id="{00000000-0008-0000-0500-00000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51" name="Text Box 1316">
          <a:extLst>
            <a:ext uri="{FF2B5EF4-FFF2-40B4-BE49-F238E27FC236}">
              <a16:creationId xmlns:a16="http://schemas.microsoft.com/office/drawing/2014/main" id="{00000000-0008-0000-0500-00000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52" name="Text Box 1317">
          <a:extLst>
            <a:ext uri="{FF2B5EF4-FFF2-40B4-BE49-F238E27FC236}">
              <a16:creationId xmlns:a16="http://schemas.microsoft.com/office/drawing/2014/main" id="{00000000-0008-0000-0500-00001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53" name="Text Box 1318">
          <a:extLst>
            <a:ext uri="{FF2B5EF4-FFF2-40B4-BE49-F238E27FC236}">
              <a16:creationId xmlns:a16="http://schemas.microsoft.com/office/drawing/2014/main" id="{00000000-0008-0000-0500-00001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54" name="Text Box 1319">
          <a:extLst>
            <a:ext uri="{FF2B5EF4-FFF2-40B4-BE49-F238E27FC236}">
              <a16:creationId xmlns:a16="http://schemas.microsoft.com/office/drawing/2014/main" id="{00000000-0008-0000-0500-00001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55" name="Text Box 1320">
          <a:extLst>
            <a:ext uri="{FF2B5EF4-FFF2-40B4-BE49-F238E27FC236}">
              <a16:creationId xmlns:a16="http://schemas.microsoft.com/office/drawing/2014/main" id="{00000000-0008-0000-0500-00001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56" name="Text Box 1321">
          <a:extLst>
            <a:ext uri="{FF2B5EF4-FFF2-40B4-BE49-F238E27FC236}">
              <a16:creationId xmlns:a16="http://schemas.microsoft.com/office/drawing/2014/main" id="{00000000-0008-0000-0500-00001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57" name="Text Box 1322">
          <a:extLst>
            <a:ext uri="{FF2B5EF4-FFF2-40B4-BE49-F238E27FC236}">
              <a16:creationId xmlns:a16="http://schemas.microsoft.com/office/drawing/2014/main" id="{00000000-0008-0000-0500-00001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58" name="Text Box 1323">
          <a:extLst>
            <a:ext uri="{FF2B5EF4-FFF2-40B4-BE49-F238E27FC236}">
              <a16:creationId xmlns:a16="http://schemas.microsoft.com/office/drawing/2014/main" id="{00000000-0008-0000-0500-00001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59" name="Text Box 1324">
          <a:extLst>
            <a:ext uri="{FF2B5EF4-FFF2-40B4-BE49-F238E27FC236}">
              <a16:creationId xmlns:a16="http://schemas.microsoft.com/office/drawing/2014/main" id="{00000000-0008-0000-0500-00001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60" name="Text Box 1325">
          <a:extLst>
            <a:ext uri="{FF2B5EF4-FFF2-40B4-BE49-F238E27FC236}">
              <a16:creationId xmlns:a16="http://schemas.microsoft.com/office/drawing/2014/main" id="{00000000-0008-0000-0500-00001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61" name="Text Box 1326">
          <a:extLst>
            <a:ext uri="{FF2B5EF4-FFF2-40B4-BE49-F238E27FC236}">
              <a16:creationId xmlns:a16="http://schemas.microsoft.com/office/drawing/2014/main" id="{00000000-0008-0000-0500-00001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62" name="Text Box 1327">
          <a:extLst>
            <a:ext uri="{FF2B5EF4-FFF2-40B4-BE49-F238E27FC236}">
              <a16:creationId xmlns:a16="http://schemas.microsoft.com/office/drawing/2014/main" id="{00000000-0008-0000-0500-00001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63" name="Text Box 1328">
          <a:extLst>
            <a:ext uri="{FF2B5EF4-FFF2-40B4-BE49-F238E27FC236}">
              <a16:creationId xmlns:a16="http://schemas.microsoft.com/office/drawing/2014/main" id="{00000000-0008-0000-0500-00001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64" name="Text Box 1329">
          <a:extLst>
            <a:ext uri="{FF2B5EF4-FFF2-40B4-BE49-F238E27FC236}">
              <a16:creationId xmlns:a16="http://schemas.microsoft.com/office/drawing/2014/main" id="{00000000-0008-0000-0500-00001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65" name="Text Box 1330">
          <a:extLst>
            <a:ext uri="{FF2B5EF4-FFF2-40B4-BE49-F238E27FC236}">
              <a16:creationId xmlns:a16="http://schemas.microsoft.com/office/drawing/2014/main" id="{00000000-0008-0000-0500-00001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66" name="Text Box 1331">
          <a:extLst>
            <a:ext uri="{FF2B5EF4-FFF2-40B4-BE49-F238E27FC236}">
              <a16:creationId xmlns:a16="http://schemas.microsoft.com/office/drawing/2014/main" id="{00000000-0008-0000-0500-00001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67" name="Text Box 1332">
          <a:extLst>
            <a:ext uri="{FF2B5EF4-FFF2-40B4-BE49-F238E27FC236}">
              <a16:creationId xmlns:a16="http://schemas.microsoft.com/office/drawing/2014/main" id="{00000000-0008-0000-0500-00001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68" name="Text Box 1333">
          <a:extLst>
            <a:ext uri="{FF2B5EF4-FFF2-40B4-BE49-F238E27FC236}">
              <a16:creationId xmlns:a16="http://schemas.microsoft.com/office/drawing/2014/main" id="{00000000-0008-0000-0500-00002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69" name="Text Box 1334">
          <a:extLst>
            <a:ext uri="{FF2B5EF4-FFF2-40B4-BE49-F238E27FC236}">
              <a16:creationId xmlns:a16="http://schemas.microsoft.com/office/drawing/2014/main" id="{00000000-0008-0000-0500-00002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70" name="Text Box 1335">
          <a:extLst>
            <a:ext uri="{FF2B5EF4-FFF2-40B4-BE49-F238E27FC236}">
              <a16:creationId xmlns:a16="http://schemas.microsoft.com/office/drawing/2014/main" id="{00000000-0008-0000-0500-00002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71" name="Text Box 1336">
          <a:extLst>
            <a:ext uri="{FF2B5EF4-FFF2-40B4-BE49-F238E27FC236}">
              <a16:creationId xmlns:a16="http://schemas.microsoft.com/office/drawing/2014/main" id="{00000000-0008-0000-0500-00002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72" name="Text Box 1337">
          <a:extLst>
            <a:ext uri="{FF2B5EF4-FFF2-40B4-BE49-F238E27FC236}">
              <a16:creationId xmlns:a16="http://schemas.microsoft.com/office/drawing/2014/main" id="{00000000-0008-0000-0500-00002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73" name="Text Box 1338">
          <a:extLst>
            <a:ext uri="{FF2B5EF4-FFF2-40B4-BE49-F238E27FC236}">
              <a16:creationId xmlns:a16="http://schemas.microsoft.com/office/drawing/2014/main" id="{00000000-0008-0000-0500-00002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74" name="Text Box 1339">
          <a:extLst>
            <a:ext uri="{FF2B5EF4-FFF2-40B4-BE49-F238E27FC236}">
              <a16:creationId xmlns:a16="http://schemas.microsoft.com/office/drawing/2014/main" id="{00000000-0008-0000-0500-00002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75" name="Text Box 1340">
          <a:extLst>
            <a:ext uri="{FF2B5EF4-FFF2-40B4-BE49-F238E27FC236}">
              <a16:creationId xmlns:a16="http://schemas.microsoft.com/office/drawing/2014/main" id="{00000000-0008-0000-0500-00002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76" name="Text Box 1341">
          <a:extLst>
            <a:ext uri="{FF2B5EF4-FFF2-40B4-BE49-F238E27FC236}">
              <a16:creationId xmlns:a16="http://schemas.microsoft.com/office/drawing/2014/main" id="{00000000-0008-0000-0500-00002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77" name="Text Box 1342">
          <a:extLst>
            <a:ext uri="{FF2B5EF4-FFF2-40B4-BE49-F238E27FC236}">
              <a16:creationId xmlns:a16="http://schemas.microsoft.com/office/drawing/2014/main" id="{00000000-0008-0000-0500-00002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78" name="Text Box 1343">
          <a:extLst>
            <a:ext uri="{FF2B5EF4-FFF2-40B4-BE49-F238E27FC236}">
              <a16:creationId xmlns:a16="http://schemas.microsoft.com/office/drawing/2014/main" id="{00000000-0008-0000-0500-00002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79" name="Text Box 1344">
          <a:extLst>
            <a:ext uri="{FF2B5EF4-FFF2-40B4-BE49-F238E27FC236}">
              <a16:creationId xmlns:a16="http://schemas.microsoft.com/office/drawing/2014/main" id="{00000000-0008-0000-0500-00002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80" name="Text Box 1345">
          <a:extLst>
            <a:ext uri="{FF2B5EF4-FFF2-40B4-BE49-F238E27FC236}">
              <a16:creationId xmlns:a16="http://schemas.microsoft.com/office/drawing/2014/main" id="{00000000-0008-0000-0500-00002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81" name="Text Box 1346">
          <a:extLst>
            <a:ext uri="{FF2B5EF4-FFF2-40B4-BE49-F238E27FC236}">
              <a16:creationId xmlns:a16="http://schemas.microsoft.com/office/drawing/2014/main" id="{00000000-0008-0000-0500-00002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82" name="Text Box 1347">
          <a:extLst>
            <a:ext uri="{FF2B5EF4-FFF2-40B4-BE49-F238E27FC236}">
              <a16:creationId xmlns:a16="http://schemas.microsoft.com/office/drawing/2014/main" id="{00000000-0008-0000-0500-00002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83" name="Text Box 1348">
          <a:extLst>
            <a:ext uri="{FF2B5EF4-FFF2-40B4-BE49-F238E27FC236}">
              <a16:creationId xmlns:a16="http://schemas.microsoft.com/office/drawing/2014/main" id="{00000000-0008-0000-0500-00002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84" name="Text Box 1349">
          <a:extLst>
            <a:ext uri="{FF2B5EF4-FFF2-40B4-BE49-F238E27FC236}">
              <a16:creationId xmlns:a16="http://schemas.microsoft.com/office/drawing/2014/main" id="{00000000-0008-0000-0500-00003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85" name="Text Box 1350">
          <a:extLst>
            <a:ext uri="{FF2B5EF4-FFF2-40B4-BE49-F238E27FC236}">
              <a16:creationId xmlns:a16="http://schemas.microsoft.com/office/drawing/2014/main" id="{00000000-0008-0000-0500-00003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86" name="Text Box 1351">
          <a:extLst>
            <a:ext uri="{FF2B5EF4-FFF2-40B4-BE49-F238E27FC236}">
              <a16:creationId xmlns:a16="http://schemas.microsoft.com/office/drawing/2014/main" id="{00000000-0008-0000-0500-00003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87" name="Text Box 1352">
          <a:extLst>
            <a:ext uri="{FF2B5EF4-FFF2-40B4-BE49-F238E27FC236}">
              <a16:creationId xmlns:a16="http://schemas.microsoft.com/office/drawing/2014/main" id="{00000000-0008-0000-0500-00003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88" name="Text Box 1353">
          <a:extLst>
            <a:ext uri="{FF2B5EF4-FFF2-40B4-BE49-F238E27FC236}">
              <a16:creationId xmlns:a16="http://schemas.microsoft.com/office/drawing/2014/main" id="{00000000-0008-0000-0500-00003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89" name="Text Box 1354">
          <a:extLst>
            <a:ext uri="{FF2B5EF4-FFF2-40B4-BE49-F238E27FC236}">
              <a16:creationId xmlns:a16="http://schemas.microsoft.com/office/drawing/2014/main" id="{00000000-0008-0000-0500-00003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90" name="Text Box 1355">
          <a:extLst>
            <a:ext uri="{FF2B5EF4-FFF2-40B4-BE49-F238E27FC236}">
              <a16:creationId xmlns:a16="http://schemas.microsoft.com/office/drawing/2014/main" id="{00000000-0008-0000-0500-00003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91" name="Text Box 1356">
          <a:extLst>
            <a:ext uri="{FF2B5EF4-FFF2-40B4-BE49-F238E27FC236}">
              <a16:creationId xmlns:a16="http://schemas.microsoft.com/office/drawing/2014/main" id="{00000000-0008-0000-0500-00003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92" name="Text Box 1357">
          <a:extLst>
            <a:ext uri="{FF2B5EF4-FFF2-40B4-BE49-F238E27FC236}">
              <a16:creationId xmlns:a16="http://schemas.microsoft.com/office/drawing/2014/main" id="{00000000-0008-0000-0500-00003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93" name="Text Box 1358">
          <a:extLst>
            <a:ext uri="{FF2B5EF4-FFF2-40B4-BE49-F238E27FC236}">
              <a16:creationId xmlns:a16="http://schemas.microsoft.com/office/drawing/2014/main" id="{00000000-0008-0000-0500-00003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94" name="Text Box 1359">
          <a:extLst>
            <a:ext uri="{FF2B5EF4-FFF2-40B4-BE49-F238E27FC236}">
              <a16:creationId xmlns:a16="http://schemas.microsoft.com/office/drawing/2014/main" id="{00000000-0008-0000-0500-00003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95" name="Text Box 1360">
          <a:extLst>
            <a:ext uri="{FF2B5EF4-FFF2-40B4-BE49-F238E27FC236}">
              <a16:creationId xmlns:a16="http://schemas.microsoft.com/office/drawing/2014/main" id="{00000000-0008-0000-0500-00003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96" name="Text Box 1361">
          <a:extLst>
            <a:ext uri="{FF2B5EF4-FFF2-40B4-BE49-F238E27FC236}">
              <a16:creationId xmlns:a16="http://schemas.microsoft.com/office/drawing/2014/main" id="{00000000-0008-0000-0500-00003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97" name="Text Box 1362">
          <a:extLst>
            <a:ext uri="{FF2B5EF4-FFF2-40B4-BE49-F238E27FC236}">
              <a16:creationId xmlns:a16="http://schemas.microsoft.com/office/drawing/2014/main" id="{00000000-0008-0000-0500-00003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98" name="Text Box 1363">
          <a:extLst>
            <a:ext uri="{FF2B5EF4-FFF2-40B4-BE49-F238E27FC236}">
              <a16:creationId xmlns:a16="http://schemas.microsoft.com/office/drawing/2014/main" id="{00000000-0008-0000-0500-00003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7999" name="Text Box 1364">
          <a:extLst>
            <a:ext uri="{FF2B5EF4-FFF2-40B4-BE49-F238E27FC236}">
              <a16:creationId xmlns:a16="http://schemas.microsoft.com/office/drawing/2014/main" id="{00000000-0008-0000-0500-00003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00" name="Text Box 1365">
          <a:extLst>
            <a:ext uri="{FF2B5EF4-FFF2-40B4-BE49-F238E27FC236}">
              <a16:creationId xmlns:a16="http://schemas.microsoft.com/office/drawing/2014/main" id="{00000000-0008-0000-0500-00004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01" name="Text Box 1366">
          <a:extLst>
            <a:ext uri="{FF2B5EF4-FFF2-40B4-BE49-F238E27FC236}">
              <a16:creationId xmlns:a16="http://schemas.microsoft.com/office/drawing/2014/main" id="{00000000-0008-0000-0500-00004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02" name="Text Box 1367">
          <a:extLst>
            <a:ext uri="{FF2B5EF4-FFF2-40B4-BE49-F238E27FC236}">
              <a16:creationId xmlns:a16="http://schemas.microsoft.com/office/drawing/2014/main" id="{00000000-0008-0000-0500-00004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03" name="Text Box 1368">
          <a:extLst>
            <a:ext uri="{FF2B5EF4-FFF2-40B4-BE49-F238E27FC236}">
              <a16:creationId xmlns:a16="http://schemas.microsoft.com/office/drawing/2014/main" id="{00000000-0008-0000-0500-00004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04" name="Text Box 347">
          <a:extLst>
            <a:ext uri="{FF2B5EF4-FFF2-40B4-BE49-F238E27FC236}">
              <a16:creationId xmlns:a16="http://schemas.microsoft.com/office/drawing/2014/main" id="{00000000-0008-0000-0500-00004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05" name="Text Box 348">
          <a:extLst>
            <a:ext uri="{FF2B5EF4-FFF2-40B4-BE49-F238E27FC236}">
              <a16:creationId xmlns:a16="http://schemas.microsoft.com/office/drawing/2014/main" id="{00000000-0008-0000-0500-00004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06" name="Text Box 349">
          <a:extLst>
            <a:ext uri="{FF2B5EF4-FFF2-40B4-BE49-F238E27FC236}">
              <a16:creationId xmlns:a16="http://schemas.microsoft.com/office/drawing/2014/main" id="{00000000-0008-0000-0500-00004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07" name="Text Box 350">
          <a:extLst>
            <a:ext uri="{FF2B5EF4-FFF2-40B4-BE49-F238E27FC236}">
              <a16:creationId xmlns:a16="http://schemas.microsoft.com/office/drawing/2014/main" id="{00000000-0008-0000-0500-00004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08" name="Text Box 351">
          <a:extLst>
            <a:ext uri="{FF2B5EF4-FFF2-40B4-BE49-F238E27FC236}">
              <a16:creationId xmlns:a16="http://schemas.microsoft.com/office/drawing/2014/main" id="{00000000-0008-0000-0500-00004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09" name="Text Box 352">
          <a:extLst>
            <a:ext uri="{FF2B5EF4-FFF2-40B4-BE49-F238E27FC236}">
              <a16:creationId xmlns:a16="http://schemas.microsoft.com/office/drawing/2014/main" id="{00000000-0008-0000-0500-00004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10" name="Text Box 353">
          <a:extLst>
            <a:ext uri="{FF2B5EF4-FFF2-40B4-BE49-F238E27FC236}">
              <a16:creationId xmlns:a16="http://schemas.microsoft.com/office/drawing/2014/main" id="{00000000-0008-0000-0500-00004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11" name="Text Box 354">
          <a:extLst>
            <a:ext uri="{FF2B5EF4-FFF2-40B4-BE49-F238E27FC236}">
              <a16:creationId xmlns:a16="http://schemas.microsoft.com/office/drawing/2014/main" id="{00000000-0008-0000-0500-00004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12" name="Text Box 355">
          <a:extLst>
            <a:ext uri="{FF2B5EF4-FFF2-40B4-BE49-F238E27FC236}">
              <a16:creationId xmlns:a16="http://schemas.microsoft.com/office/drawing/2014/main" id="{00000000-0008-0000-0500-00004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13" name="Text Box 356">
          <a:extLst>
            <a:ext uri="{FF2B5EF4-FFF2-40B4-BE49-F238E27FC236}">
              <a16:creationId xmlns:a16="http://schemas.microsoft.com/office/drawing/2014/main" id="{00000000-0008-0000-0500-00004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14" name="Text Box 357">
          <a:extLst>
            <a:ext uri="{FF2B5EF4-FFF2-40B4-BE49-F238E27FC236}">
              <a16:creationId xmlns:a16="http://schemas.microsoft.com/office/drawing/2014/main" id="{00000000-0008-0000-0500-00004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15" name="Text Box 358">
          <a:extLst>
            <a:ext uri="{FF2B5EF4-FFF2-40B4-BE49-F238E27FC236}">
              <a16:creationId xmlns:a16="http://schemas.microsoft.com/office/drawing/2014/main" id="{00000000-0008-0000-0500-00004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16" name="Text Box 359">
          <a:extLst>
            <a:ext uri="{FF2B5EF4-FFF2-40B4-BE49-F238E27FC236}">
              <a16:creationId xmlns:a16="http://schemas.microsoft.com/office/drawing/2014/main" id="{00000000-0008-0000-0500-00005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17" name="Text Box 360">
          <a:extLst>
            <a:ext uri="{FF2B5EF4-FFF2-40B4-BE49-F238E27FC236}">
              <a16:creationId xmlns:a16="http://schemas.microsoft.com/office/drawing/2014/main" id="{00000000-0008-0000-0500-00005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18" name="Text Box 361">
          <a:extLst>
            <a:ext uri="{FF2B5EF4-FFF2-40B4-BE49-F238E27FC236}">
              <a16:creationId xmlns:a16="http://schemas.microsoft.com/office/drawing/2014/main" id="{00000000-0008-0000-0500-00005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19" name="Text Box 362">
          <a:extLst>
            <a:ext uri="{FF2B5EF4-FFF2-40B4-BE49-F238E27FC236}">
              <a16:creationId xmlns:a16="http://schemas.microsoft.com/office/drawing/2014/main" id="{00000000-0008-0000-0500-00005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20" name="Text Box 363">
          <a:extLst>
            <a:ext uri="{FF2B5EF4-FFF2-40B4-BE49-F238E27FC236}">
              <a16:creationId xmlns:a16="http://schemas.microsoft.com/office/drawing/2014/main" id="{00000000-0008-0000-0500-00005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21" name="Text Box 364">
          <a:extLst>
            <a:ext uri="{FF2B5EF4-FFF2-40B4-BE49-F238E27FC236}">
              <a16:creationId xmlns:a16="http://schemas.microsoft.com/office/drawing/2014/main" id="{00000000-0008-0000-0500-00005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22" name="Text Box 365">
          <a:extLst>
            <a:ext uri="{FF2B5EF4-FFF2-40B4-BE49-F238E27FC236}">
              <a16:creationId xmlns:a16="http://schemas.microsoft.com/office/drawing/2014/main" id="{00000000-0008-0000-0500-00005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23" name="Text Box 366">
          <a:extLst>
            <a:ext uri="{FF2B5EF4-FFF2-40B4-BE49-F238E27FC236}">
              <a16:creationId xmlns:a16="http://schemas.microsoft.com/office/drawing/2014/main" id="{00000000-0008-0000-0500-00005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24" name="Text Box 367">
          <a:extLst>
            <a:ext uri="{FF2B5EF4-FFF2-40B4-BE49-F238E27FC236}">
              <a16:creationId xmlns:a16="http://schemas.microsoft.com/office/drawing/2014/main" id="{00000000-0008-0000-0500-00005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25" name="Text Box 368">
          <a:extLst>
            <a:ext uri="{FF2B5EF4-FFF2-40B4-BE49-F238E27FC236}">
              <a16:creationId xmlns:a16="http://schemas.microsoft.com/office/drawing/2014/main" id="{00000000-0008-0000-0500-00005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26" name="Text Box 369">
          <a:extLst>
            <a:ext uri="{FF2B5EF4-FFF2-40B4-BE49-F238E27FC236}">
              <a16:creationId xmlns:a16="http://schemas.microsoft.com/office/drawing/2014/main" id="{00000000-0008-0000-0500-00005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27" name="Text Box 370">
          <a:extLst>
            <a:ext uri="{FF2B5EF4-FFF2-40B4-BE49-F238E27FC236}">
              <a16:creationId xmlns:a16="http://schemas.microsoft.com/office/drawing/2014/main" id="{00000000-0008-0000-0500-00005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28" name="Text Box 371">
          <a:extLst>
            <a:ext uri="{FF2B5EF4-FFF2-40B4-BE49-F238E27FC236}">
              <a16:creationId xmlns:a16="http://schemas.microsoft.com/office/drawing/2014/main" id="{00000000-0008-0000-0500-00005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29" name="Text Box 372">
          <a:extLst>
            <a:ext uri="{FF2B5EF4-FFF2-40B4-BE49-F238E27FC236}">
              <a16:creationId xmlns:a16="http://schemas.microsoft.com/office/drawing/2014/main" id="{00000000-0008-0000-0500-00005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30" name="Text Box 373">
          <a:extLst>
            <a:ext uri="{FF2B5EF4-FFF2-40B4-BE49-F238E27FC236}">
              <a16:creationId xmlns:a16="http://schemas.microsoft.com/office/drawing/2014/main" id="{00000000-0008-0000-0500-00005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31" name="Text Box 374">
          <a:extLst>
            <a:ext uri="{FF2B5EF4-FFF2-40B4-BE49-F238E27FC236}">
              <a16:creationId xmlns:a16="http://schemas.microsoft.com/office/drawing/2014/main" id="{00000000-0008-0000-0500-00005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32" name="Text Box 375">
          <a:extLst>
            <a:ext uri="{FF2B5EF4-FFF2-40B4-BE49-F238E27FC236}">
              <a16:creationId xmlns:a16="http://schemas.microsoft.com/office/drawing/2014/main" id="{00000000-0008-0000-0500-00006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33" name="Text Box 376">
          <a:extLst>
            <a:ext uri="{FF2B5EF4-FFF2-40B4-BE49-F238E27FC236}">
              <a16:creationId xmlns:a16="http://schemas.microsoft.com/office/drawing/2014/main" id="{00000000-0008-0000-0500-00006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34" name="Text Box 377">
          <a:extLst>
            <a:ext uri="{FF2B5EF4-FFF2-40B4-BE49-F238E27FC236}">
              <a16:creationId xmlns:a16="http://schemas.microsoft.com/office/drawing/2014/main" id="{00000000-0008-0000-0500-00006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35" name="Text Box 378">
          <a:extLst>
            <a:ext uri="{FF2B5EF4-FFF2-40B4-BE49-F238E27FC236}">
              <a16:creationId xmlns:a16="http://schemas.microsoft.com/office/drawing/2014/main" id="{00000000-0008-0000-0500-00006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36" name="Text Box 379">
          <a:extLst>
            <a:ext uri="{FF2B5EF4-FFF2-40B4-BE49-F238E27FC236}">
              <a16:creationId xmlns:a16="http://schemas.microsoft.com/office/drawing/2014/main" id="{00000000-0008-0000-0500-00006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37" name="Text Box 380">
          <a:extLst>
            <a:ext uri="{FF2B5EF4-FFF2-40B4-BE49-F238E27FC236}">
              <a16:creationId xmlns:a16="http://schemas.microsoft.com/office/drawing/2014/main" id="{00000000-0008-0000-0500-00006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38" name="Text Box 381">
          <a:extLst>
            <a:ext uri="{FF2B5EF4-FFF2-40B4-BE49-F238E27FC236}">
              <a16:creationId xmlns:a16="http://schemas.microsoft.com/office/drawing/2014/main" id="{00000000-0008-0000-0500-00006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39" name="Text Box 382">
          <a:extLst>
            <a:ext uri="{FF2B5EF4-FFF2-40B4-BE49-F238E27FC236}">
              <a16:creationId xmlns:a16="http://schemas.microsoft.com/office/drawing/2014/main" id="{00000000-0008-0000-0500-00006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40" name="Text Box 383">
          <a:extLst>
            <a:ext uri="{FF2B5EF4-FFF2-40B4-BE49-F238E27FC236}">
              <a16:creationId xmlns:a16="http://schemas.microsoft.com/office/drawing/2014/main" id="{00000000-0008-0000-0500-00006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41" name="Text Box 384">
          <a:extLst>
            <a:ext uri="{FF2B5EF4-FFF2-40B4-BE49-F238E27FC236}">
              <a16:creationId xmlns:a16="http://schemas.microsoft.com/office/drawing/2014/main" id="{00000000-0008-0000-0500-00006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42" name="Text Box 385">
          <a:extLst>
            <a:ext uri="{FF2B5EF4-FFF2-40B4-BE49-F238E27FC236}">
              <a16:creationId xmlns:a16="http://schemas.microsoft.com/office/drawing/2014/main" id="{00000000-0008-0000-0500-00006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43" name="Text Box 386">
          <a:extLst>
            <a:ext uri="{FF2B5EF4-FFF2-40B4-BE49-F238E27FC236}">
              <a16:creationId xmlns:a16="http://schemas.microsoft.com/office/drawing/2014/main" id="{00000000-0008-0000-0500-00006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44" name="Text Box 387">
          <a:extLst>
            <a:ext uri="{FF2B5EF4-FFF2-40B4-BE49-F238E27FC236}">
              <a16:creationId xmlns:a16="http://schemas.microsoft.com/office/drawing/2014/main" id="{00000000-0008-0000-0500-00006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45" name="Text Box 388">
          <a:extLst>
            <a:ext uri="{FF2B5EF4-FFF2-40B4-BE49-F238E27FC236}">
              <a16:creationId xmlns:a16="http://schemas.microsoft.com/office/drawing/2014/main" id="{00000000-0008-0000-0500-00006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46" name="Text Box 389">
          <a:extLst>
            <a:ext uri="{FF2B5EF4-FFF2-40B4-BE49-F238E27FC236}">
              <a16:creationId xmlns:a16="http://schemas.microsoft.com/office/drawing/2014/main" id="{00000000-0008-0000-0500-00006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47" name="Text Box 390">
          <a:extLst>
            <a:ext uri="{FF2B5EF4-FFF2-40B4-BE49-F238E27FC236}">
              <a16:creationId xmlns:a16="http://schemas.microsoft.com/office/drawing/2014/main" id="{00000000-0008-0000-0500-00006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48" name="Text Box 391">
          <a:extLst>
            <a:ext uri="{FF2B5EF4-FFF2-40B4-BE49-F238E27FC236}">
              <a16:creationId xmlns:a16="http://schemas.microsoft.com/office/drawing/2014/main" id="{00000000-0008-0000-0500-00007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49" name="Text Box 392">
          <a:extLst>
            <a:ext uri="{FF2B5EF4-FFF2-40B4-BE49-F238E27FC236}">
              <a16:creationId xmlns:a16="http://schemas.microsoft.com/office/drawing/2014/main" id="{00000000-0008-0000-0500-00007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50" name="Text Box 393">
          <a:extLst>
            <a:ext uri="{FF2B5EF4-FFF2-40B4-BE49-F238E27FC236}">
              <a16:creationId xmlns:a16="http://schemas.microsoft.com/office/drawing/2014/main" id="{00000000-0008-0000-0500-00007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51" name="Text Box 394">
          <a:extLst>
            <a:ext uri="{FF2B5EF4-FFF2-40B4-BE49-F238E27FC236}">
              <a16:creationId xmlns:a16="http://schemas.microsoft.com/office/drawing/2014/main" id="{00000000-0008-0000-0500-00007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52" name="Text Box 587">
          <a:extLst>
            <a:ext uri="{FF2B5EF4-FFF2-40B4-BE49-F238E27FC236}">
              <a16:creationId xmlns:a16="http://schemas.microsoft.com/office/drawing/2014/main" id="{00000000-0008-0000-0500-00007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53" name="Text Box 588">
          <a:extLst>
            <a:ext uri="{FF2B5EF4-FFF2-40B4-BE49-F238E27FC236}">
              <a16:creationId xmlns:a16="http://schemas.microsoft.com/office/drawing/2014/main" id="{00000000-0008-0000-0500-00007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54" name="Text Box 589">
          <a:extLst>
            <a:ext uri="{FF2B5EF4-FFF2-40B4-BE49-F238E27FC236}">
              <a16:creationId xmlns:a16="http://schemas.microsoft.com/office/drawing/2014/main" id="{00000000-0008-0000-0500-00007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55" name="Text Box 590">
          <a:extLst>
            <a:ext uri="{FF2B5EF4-FFF2-40B4-BE49-F238E27FC236}">
              <a16:creationId xmlns:a16="http://schemas.microsoft.com/office/drawing/2014/main" id="{00000000-0008-0000-0500-00007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56" name="Text Box 591">
          <a:extLst>
            <a:ext uri="{FF2B5EF4-FFF2-40B4-BE49-F238E27FC236}">
              <a16:creationId xmlns:a16="http://schemas.microsoft.com/office/drawing/2014/main" id="{00000000-0008-0000-0500-00007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57" name="Text Box 592">
          <a:extLst>
            <a:ext uri="{FF2B5EF4-FFF2-40B4-BE49-F238E27FC236}">
              <a16:creationId xmlns:a16="http://schemas.microsoft.com/office/drawing/2014/main" id="{00000000-0008-0000-0500-00007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58" name="Text Box 593">
          <a:extLst>
            <a:ext uri="{FF2B5EF4-FFF2-40B4-BE49-F238E27FC236}">
              <a16:creationId xmlns:a16="http://schemas.microsoft.com/office/drawing/2014/main" id="{00000000-0008-0000-0500-00007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59" name="Text Box 594">
          <a:extLst>
            <a:ext uri="{FF2B5EF4-FFF2-40B4-BE49-F238E27FC236}">
              <a16:creationId xmlns:a16="http://schemas.microsoft.com/office/drawing/2014/main" id="{00000000-0008-0000-0500-00007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60" name="Text Box 595">
          <a:extLst>
            <a:ext uri="{FF2B5EF4-FFF2-40B4-BE49-F238E27FC236}">
              <a16:creationId xmlns:a16="http://schemas.microsoft.com/office/drawing/2014/main" id="{00000000-0008-0000-0500-00007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61" name="Text Box 596">
          <a:extLst>
            <a:ext uri="{FF2B5EF4-FFF2-40B4-BE49-F238E27FC236}">
              <a16:creationId xmlns:a16="http://schemas.microsoft.com/office/drawing/2014/main" id="{00000000-0008-0000-0500-00007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62" name="Text Box 597">
          <a:extLst>
            <a:ext uri="{FF2B5EF4-FFF2-40B4-BE49-F238E27FC236}">
              <a16:creationId xmlns:a16="http://schemas.microsoft.com/office/drawing/2014/main" id="{00000000-0008-0000-0500-00007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63" name="Text Box 598">
          <a:extLst>
            <a:ext uri="{FF2B5EF4-FFF2-40B4-BE49-F238E27FC236}">
              <a16:creationId xmlns:a16="http://schemas.microsoft.com/office/drawing/2014/main" id="{00000000-0008-0000-0500-00007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64" name="Text Box 599">
          <a:extLst>
            <a:ext uri="{FF2B5EF4-FFF2-40B4-BE49-F238E27FC236}">
              <a16:creationId xmlns:a16="http://schemas.microsoft.com/office/drawing/2014/main" id="{00000000-0008-0000-0500-00008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65" name="Text Box 600">
          <a:extLst>
            <a:ext uri="{FF2B5EF4-FFF2-40B4-BE49-F238E27FC236}">
              <a16:creationId xmlns:a16="http://schemas.microsoft.com/office/drawing/2014/main" id="{00000000-0008-0000-0500-00008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66" name="Text Box 601">
          <a:extLst>
            <a:ext uri="{FF2B5EF4-FFF2-40B4-BE49-F238E27FC236}">
              <a16:creationId xmlns:a16="http://schemas.microsoft.com/office/drawing/2014/main" id="{00000000-0008-0000-0500-00008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67" name="Text Box 602">
          <a:extLst>
            <a:ext uri="{FF2B5EF4-FFF2-40B4-BE49-F238E27FC236}">
              <a16:creationId xmlns:a16="http://schemas.microsoft.com/office/drawing/2014/main" id="{00000000-0008-0000-0500-00008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68" name="Text Box 603">
          <a:extLst>
            <a:ext uri="{FF2B5EF4-FFF2-40B4-BE49-F238E27FC236}">
              <a16:creationId xmlns:a16="http://schemas.microsoft.com/office/drawing/2014/main" id="{00000000-0008-0000-0500-00008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69" name="Text Box 604">
          <a:extLst>
            <a:ext uri="{FF2B5EF4-FFF2-40B4-BE49-F238E27FC236}">
              <a16:creationId xmlns:a16="http://schemas.microsoft.com/office/drawing/2014/main" id="{00000000-0008-0000-0500-00008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70" name="Text Box 605">
          <a:extLst>
            <a:ext uri="{FF2B5EF4-FFF2-40B4-BE49-F238E27FC236}">
              <a16:creationId xmlns:a16="http://schemas.microsoft.com/office/drawing/2014/main" id="{00000000-0008-0000-0500-00008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71" name="Text Box 606">
          <a:extLst>
            <a:ext uri="{FF2B5EF4-FFF2-40B4-BE49-F238E27FC236}">
              <a16:creationId xmlns:a16="http://schemas.microsoft.com/office/drawing/2014/main" id="{00000000-0008-0000-0500-00008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72" name="Text Box 607">
          <a:extLst>
            <a:ext uri="{FF2B5EF4-FFF2-40B4-BE49-F238E27FC236}">
              <a16:creationId xmlns:a16="http://schemas.microsoft.com/office/drawing/2014/main" id="{00000000-0008-0000-0500-00008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73" name="Text Box 608">
          <a:extLst>
            <a:ext uri="{FF2B5EF4-FFF2-40B4-BE49-F238E27FC236}">
              <a16:creationId xmlns:a16="http://schemas.microsoft.com/office/drawing/2014/main" id="{00000000-0008-0000-0500-00008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74" name="Text Box 609">
          <a:extLst>
            <a:ext uri="{FF2B5EF4-FFF2-40B4-BE49-F238E27FC236}">
              <a16:creationId xmlns:a16="http://schemas.microsoft.com/office/drawing/2014/main" id="{00000000-0008-0000-0500-00008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75" name="Text Box 610">
          <a:extLst>
            <a:ext uri="{FF2B5EF4-FFF2-40B4-BE49-F238E27FC236}">
              <a16:creationId xmlns:a16="http://schemas.microsoft.com/office/drawing/2014/main" id="{00000000-0008-0000-0500-00008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76" name="Text Box 611">
          <a:extLst>
            <a:ext uri="{FF2B5EF4-FFF2-40B4-BE49-F238E27FC236}">
              <a16:creationId xmlns:a16="http://schemas.microsoft.com/office/drawing/2014/main" id="{00000000-0008-0000-0500-00008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77" name="Text Box 612">
          <a:extLst>
            <a:ext uri="{FF2B5EF4-FFF2-40B4-BE49-F238E27FC236}">
              <a16:creationId xmlns:a16="http://schemas.microsoft.com/office/drawing/2014/main" id="{00000000-0008-0000-0500-00008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78" name="Text Box 613">
          <a:extLst>
            <a:ext uri="{FF2B5EF4-FFF2-40B4-BE49-F238E27FC236}">
              <a16:creationId xmlns:a16="http://schemas.microsoft.com/office/drawing/2014/main" id="{00000000-0008-0000-0500-00008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79" name="Text Box 614">
          <a:extLst>
            <a:ext uri="{FF2B5EF4-FFF2-40B4-BE49-F238E27FC236}">
              <a16:creationId xmlns:a16="http://schemas.microsoft.com/office/drawing/2014/main" id="{00000000-0008-0000-0500-00008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80" name="Text Box 615">
          <a:extLst>
            <a:ext uri="{FF2B5EF4-FFF2-40B4-BE49-F238E27FC236}">
              <a16:creationId xmlns:a16="http://schemas.microsoft.com/office/drawing/2014/main" id="{00000000-0008-0000-0500-00009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81" name="Text Box 616">
          <a:extLst>
            <a:ext uri="{FF2B5EF4-FFF2-40B4-BE49-F238E27FC236}">
              <a16:creationId xmlns:a16="http://schemas.microsoft.com/office/drawing/2014/main" id="{00000000-0008-0000-0500-00009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82" name="Text Box 617">
          <a:extLst>
            <a:ext uri="{FF2B5EF4-FFF2-40B4-BE49-F238E27FC236}">
              <a16:creationId xmlns:a16="http://schemas.microsoft.com/office/drawing/2014/main" id="{00000000-0008-0000-0500-00009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83" name="Text Box 618">
          <a:extLst>
            <a:ext uri="{FF2B5EF4-FFF2-40B4-BE49-F238E27FC236}">
              <a16:creationId xmlns:a16="http://schemas.microsoft.com/office/drawing/2014/main" id="{00000000-0008-0000-0500-00009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84" name="Text Box 619">
          <a:extLst>
            <a:ext uri="{FF2B5EF4-FFF2-40B4-BE49-F238E27FC236}">
              <a16:creationId xmlns:a16="http://schemas.microsoft.com/office/drawing/2014/main" id="{00000000-0008-0000-0500-00009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85" name="Text Box 620">
          <a:extLst>
            <a:ext uri="{FF2B5EF4-FFF2-40B4-BE49-F238E27FC236}">
              <a16:creationId xmlns:a16="http://schemas.microsoft.com/office/drawing/2014/main" id="{00000000-0008-0000-0500-00009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86" name="Text Box 621">
          <a:extLst>
            <a:ext uri="{FF2B5EF4-FFF2-40B4-BE49-F238E27FC236}">
              <a16:creationId xmlns:a16="http://schemas.microsoft.com/office/drawing/2014/main" id="{00000000-0008-0000-0500-00009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87" name="Text Box 622">
          <a:extLst>
            <a:ext uri="{FF2B5EF4-FFF2-40B4-BE49-F238E27FC236}">
              <a16:creationId xmlns:a16="http://schemas.microsoft.com/office/drawing/2014/main" id="{00000000-0008-0000-0500-00009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88" name="Text Box 623">
          <a:extLst>
            <a:ext uri="{FF2B5EF4-FFF2-40B4-BE49-F238E27FC236}">
              <a16:creationId xmlns:a16="http://schemas.microsoft.com/office/drawing/2014/main" id="{00000000-0008-0000-0500-00009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89" name="Text Box 624">
          <a:extLst>
            <a:ext uri="{FF2B5EF4-FFF2-40B4-BE49-F238E27FC236}">
              <a16:creationId xmlns:a16="http://schemas.microsoft.com/office/drawing/2014/main" id="{00000000-0008-0000-0500-00009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90" name="Text Box 625">
          <a:extLst>
            <a:ext uri="{FF2B5EF4-FFF2-40B4-BE49-F238E27FC236}">
              <a16:creationId xmlns:a16="http://schemas.microsoft.com/office/drawing/2014/main" id="{00000000-0008-0000-0500-00009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91" name="Text Box 626">
          <a:extLst>
            <a:ext uri="{FF2B5EF4-FFF2-40B4-BE49-F238E27FC236}">
              <a16:creationId xmlns:a16="http://schemas.microsoft.com/office/drawing/2014/main" id="{00000000-0008-0000-0500-00009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92" name="Text Box 627">
          <a:extLst>
            <a:ext uri="{FF2B5EF4-FFF2-40B4-BE49-F238E27FC236}">
              <a16:creationId xmlns:a16="http://schemas.microsoft.com/office/drawing/2014/main" id="{00000000-0008-0000-0500-00009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93" name="Text Box 628">
          <a:extLst>
            <a:ext uri="{FF2B5EF4-FFF2-40B4-BE49-F238E27FC236}">
              <a16:creationId xmlns:a16="http://schemas.microsoft.com/office/drawing/2014/main" id="{00000000-0008-0000-0500-00009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94" name="Text Box 629">
          <a:extLst>
            <a:ext uri="{FF2B5EF4-FFF2-40B4-BE49-F238E27FC236}">
              <a16:creationId xmlns:a16="http://schemas.microsoft.com/office/drawing/2014/main" id="{00000000-0008-0000-0500-00009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95" name="Text Box 630">
          <a:extLst>
            <a:ext uri="{FF2B5EF4-FFF2-40B4-BE49-F238E27FC236}">
              <a16:creationId xmlns:a16="http://schemas.microsoft.com/office/drawing/2014/main" id="{00000000-0008-0000-0500-00009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96" name="Text Box 631">
          <a:extLst>
            <a:ext uri="{FF2B5EF4-FFF2-40B4-BE49-F238E27FC236}">
              <a16:creationId xmlns:a16="http://schemas.microsoft.com/office/drawing/2014/main" id="{00000000-0008-0000-0500-0000A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97" name="Text Box 632">
          <a:extLst>
            <a:ext uri="{FF2B5EF4-FFF2-40B4-BE49-F238E27FC236}">
              <a16:creationId xmlns:a16="http://schemas.microsoft.com/office/drawing/2014/main" id="{00000000-0008-0000-0500-0000A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98" name="Text Box 633">
          <a:extLst>
            <a:ext uri="{FF2B5EF4-FFF2-40B4-BE49-F238E27FC236}">
              <a16:creationId xmlns:a16="http://schemas.microsoft.com/office/drawing/2014/main" id="{00000000-0008-0000-0500-0000A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099" name="Text Box 634">
          <a:extLst>
            <a:ext uri="{FF2B5EF4-FFF2-40B4-BE49-F238E27FC236}">
              <a16:creationId xmlns:a16="http://schemas.microsoft.com/office/drawing/2014/main" id="{00000000-0008-0000-0500-0000A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00" name="Text Box 347">
          <a:extLst>
            <a:ext uri="{FF2B5EF4-FFF2-40B4-BE49-F238E27FC236}">
              <a16:creationId xmlns:a16="http://schemas.microsoft.com/office/drawing/2014/main" id="{00000000-0008-0000-0500-0000A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01" name="Text Box 348">
          <a:extLst>
            <a:ext uri="{FF2B5EF4-FFF2-40B4-BE49-F238E27FC236}">
              <a16:creationId xmlns:a16="http://schemas.microsoft.com/office/drawing/2014/main" id="{00000000-0008-0000-0500-0000A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02" name="Text Box 349">
          <a:extLst>
            <a:ext uri="{FF2B5EF4-FFF2-40B4-BE49-F238E27FC236}">
              <a16:creationId xmlns:a16="http://schemas.microsoft.com/office/drawing/2014/main" id="{00000000-0008-0000-0500-0000A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03" name="Text Box 350">
          <a:extLst>
            <a:ext uri="{FF2B5EF4-FFF2-40B4-BE49-F238E27FC236}">
              <a16:creationId xmlns:a16="http://schemas.microsoft.com/office/drawing/2014/main" id="{00000000-0008-0000-0500-0000A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04" name="Text Box 351">
          <a:extLst>
            <a:ext uri="{FF2B5EF4-FFF2-40B4-BE49-F238E27FC236}">
              <a16:creationId xmlns:a16="http://schemas.microsoft.com/office/drawing/2014/main" id="{00000000-0008-0000-0500-0000A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05" name="Text Box 352">
          <a:extLst>
            <a:ext uri="{FF2B5EF4-FFF2-40B4-BE49-F238E27FC236}">
              <a16:creationId xmlns:a16="http://schemas.microsoft.com/office/drawing/2014/main" id="{00000000-0008-0000-0500-0000A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06" name="Text Box 353">
          <a:extLst>
            <a:ext uri="{FF2B5EF4-FFF2-40B4-BE49-F238E27FC236}">
              <a16:creationId xmlns:a16="http://schemas.microsoft.com/office/drawing/2014/main" id="{00000000-0008-0000-0500-0000A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07" name="Text Box 354">
          <a:extLst>
            <a:ext uri="{FF2B5EF4-FFF2-40B4-BE49-F238E27FC236}">
              <a16:creationId xmlns:a16="http://schemas.microsoft.com/office/drawing/2014/main" id="{00000000-0008-0000-0500-0000A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08" name="Text Box 355">
          <a:extLst>
            <a:ext uri="{FF2B5EF4-FFF2-40B4-BE49-F238E27FC236}">
              <a16:creationId xmlns:a16="http://schemas.microsoft.com/office/drawing/2014/main" id="{00000000-0008-0000-0500-0000A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09" name="Text Box 356">
          <a:extLst>
            <a:ext uri="{FF2B5EF4-FFF2-40B4-BE49-F238E27FC236}">
              <a16:creationId xmlns:a16="http://schemas.microsoft.com/office/drawing/2014/main" id="{00000000-0008-0000-0500-0000A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10" name="Text Box 357">
          <a:extLst>
            <a:ext uri="{FF2B5EF4-FFF2-40B4-BE49-F238E27FC236}">
              <a16:creationId xmlns:a16="http://schemas.microsoft.com/office/drawing/2014/main" id="{00000000-0008-0000-0500-0000A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11" name="Text Box 358">
          <a:extLst>
            <a:ext uri="{FF2B5EF4-FFF2-40B4-BE49-F238E27FC236}">
              <a16:creationId xmlns:a16="http://schemas.microsoft.com/office/drawing/2014/main" id="{00000000-0008-0000-0500-0000A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12" name="Text Box 359">
          <a:extLst>
            <a:ext uri="{FF2B5EF4-FFF2-40B4-BE49-F238E27FC236}">
              <a16:creationId xmlns:a16="http://schemas.microsoft.com/office/drawing/2014/main" id="{00000000-0008-0000-0500-0000B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13" name="Text Box 360">
          <a:extLst>
            <a:ext uri="{FF2B5EF4-FFF2-40B4-BE49-F238E27FC236}">
              <a16:creationId xmlns:a16="http://schemas.microsoft.com/office/drawing/2014/main" id="{00000000-0008-0000-0500-0000B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14" name="Text Box 361">
          <a:extLst>
            <a:ext uri="{FF2B5EF4-FFF2-40B4-BE49-F238E27FC236}">
              <a16:creationId xmlns:a16="http://schemas.microsoft.com/office/drawing/2014/main" id="{00000000-0008-0000-0500-0000B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15" name="Text Box 362">
          <a:extLst>
            <a:ext uri="{FF2B5EF4-FFF2-40B4-BE49-F238E27FC236}">
              <a16:creationId xmlns:a16="http://schemas.microsoft.com/office/drawing/2014/main" id="{00000000-0008-0000-0500-0000B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16" name="Text Box 363">
          <a:extLst>
            <a:ext uri="{FF2B5EF4-FFF2-40B4-BE49-F238E27FC236}">
              <a16:creationId xmlns:a16="http://schemas.microsoft.com/office/drawing/2014/main" id="{00000000-0008-0000-0500-0000B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17" name="Text Box 364">
          <a:extLst>
            <a:ext uri="{FF2B5EF4-FFF2-40B4-BE49-F238E27FC236}">
              <a16:creationId xmlns:a16="http://schemas.microsoft.com/office/drawing/2014/main" id="{00000000-0008-0000-0500-0000B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18" name="Text Box 365">
          <a:extLst>
            <a:ext uri="{FF2B5EF4-FFF2-40B4-BE49-F238E27FC236}">
              <a16:creationId xmlns:a16="http://schemas.microsoft.com/office/drawing/2014/main" id="{00000000-0008-0000-0500-0000B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19" name="Text Box 366">
          <a:extLst>
            <a:ext uri="{FF2B5EF4-FFF2-40B4-BE49-F238E27FC236}">
              <a16:creationId xmlns:a16="http://schemas.microsoft.com/office/drawing/2014/main" id="{00000000-0008-0000-0500-0000B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20" name="Text Box 367">
          <a:extLst>
            <a:ext uri="{FF2B5EF4-FFF2-40B4-BE49-F238E27FC236}">
              <a16:creationId xmlns:a16="http://schemas.microsoft.com/office/drawing/2014/main" id="{00000000-0008-0000-0500-0000B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21" name="Text Box 368">
          <a:extLst>
            <a:ext uri="{FF2B5EF4-FFF2-40B4-BE49-F238E27FC236}">
              <a16:creationId xmlns:a16="http://schemas.microsoft.com/office/drawing/2014/main" id="{00000000-0008-0000-0500-0000B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22" name="Text Box 369">
          <a:extLst>
            <a:ext uri="{FF2B5EF4-FFF2-40B4-BE49-F238E27FC236}">
              <a16:creationId xmlns:a16="http://schemas.microsoft.com/office/drawing/2014/main" id="{00000000-0008-0000-0500-0000B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23" name="Text Box 370">
          <a:extLst>
            <a:ext uri="{FF2B5EF4-FFF2-40B4-BE49-F238E27FC236}">
              <a16:creationId xmlns:a16="http://schemas.microsoft.com/office/drawing/2014/main" id="{00000000-0008-0000-0500-0000B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24" name="Text Box 371">
          <a:extLst>
            <a:ext uri="{FF2B5EF4-FFF2-40B4-BE49-F238E27FC236}">
              <a16:creationId xmlns:a16="http://schemas.microsoft.com/office/drawing/2014/main" id="{00000000-0008-0000-0500-0000B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25" name="Text Box 372">
          <a:extLst>
            <a:ext uri="{FF2B5EF4-FFF2-40B4-BE49-F238E27FC236}">
              <a16:creationId xmlns:a16="http://schemas.microsoft.com/office/drawing/2014/main" id="{00000000-0008-0000-0500-0000B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26" name="Text Box 373">
          <a:extLst>
            <a:ext uri="{FF2B5EF4-FFF2-40B4-BE49-F238E27FC236}">
              <a16:creationId xmlns:a16="http://schemas.microsoft.com/office/drawing/2014/main" id="{00000000-0008-0000-0500-0000B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27" name="Text Box 374">
          <a:extLst>
            <a:ext uri="{FF2B5EF4-FFF2-40B4-BE49-F238E27FC236}">
              <a16:creationId xmlns:a16="http://schemas.microsoft.com/office/drawing/2014/main" id="{00000000-0008-0000-0500-0000B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28" name="Text Box 375">
          <a:extLst>
            <a:ext uri="{FF2B5EF4-FFF2-40B4-BE49-F238E27FC236}">
              <a16:creationId xmlns:a16="http://schemas.microsoft.com/office/drawing/2014/main" id="{00000000-0008-0000-0500-0000C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29" name="Text Box 376">
          <a:extLst>
            <a:ext uri="{FF2B5EF4-FFF2-40B4-BE49-F238E27FC236}">
              <a16:creationId xmlns:a16="http://schemas.microsoft.com/office/drawing/2014/main" id="{00000000-0008-0000-0500-0000C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30" name="Text Box 377">
          <a:extLst>
            <a:ext uri="{FF2B5EF4-FFF2-40B4-BE49-F238E27FC236}">
              <a16:creationId xmlns:a16="http://schemas.microsoft.com/office/drawing/2014/main" id="{00000000-0008-0000-0500-0000C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31" name="Text Box 378">
          <a:extLst>
            <a:ext uri="{FF2B5EF4-FFF2-40B4-BE49-F238E27FC236}">
              <a16:creationId xmlns:a16="http://schemas.microsoft.com/office/drawing/2014/main" id="{00000000-0008-0000-0500-0000C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32" name="Text Box 379">
          <a:extLst>
            <a:ext uri="{FF2B5EF4-FFF2-40B4-BE49-F238E27FC236}">
              <a16:creationId xmlns:a16="http://schemas.microsoft.com/office/drawing/2014/main" id="{00000000-0008-0000-0500-0000C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33" name="Text Box 380">
          <a:extLst>
            <a:ext uri="{FF2B5EF4-FFF2-40B4-BE49-F238E27FC236}">
              <a16:creationId xmlns:a16="http://schemas.microsoft.com/office/drawing/2014/main" id="{00000000-0008-0000-0500-0000C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34" name="Text Box 381">
          <a:extLst>
            <a:ext uri="{FF2B5EF4-FFF2-40B4-BE49-F238E27FC236}">
              <a16:creationId xmlns:a16="http://schemas.microsoft.com/office/drawing/2014/main" id="{00000000-0008-0000-0500-0000C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35" name="Text Box 382">
          <a:extLst>
            <a:ext uri="{FF2B5EF4-FFF2-40B4-BE49-F238E27FC236}">
              <a16:creationId xmlns:a16="http://schemas.microsoft.com/office/drawing/2014/main" id="{00000000-0008-0000-0500-0000C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36" name="Text Box 383">
          <a:extLst>
            <a:ext uri="{FF2B5EF4-FFF2-40B4-BE49-F238E27FC236}">
              <a16:creationId xmlns:a16="http://schemas.microsoft.com/office/drawing/2014/main" id="{00000000-0008-0000-0500-0000C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37" name="Text Box 384">
          <a:extLst>
            <a:ext uri="{FF2B5EF4-FFF2-40B4-BE49-F238E27FC236}">
              <a16:creationId xmlns:a16="http://schemas.microsoft.com/office/drawing/2014/main" id="{00000000-0008-0000-0500-0000C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38" name="Text Box 385">
          <a:extLst>
            <a:ext uri="{FF2B5EF4-FFF2-40B4-BE49-F238E27FC236}">
              <a16:creationId xmlns:a16="http://schemas.microsoft.com/office/drawing/2014/main" id="{00000000-0008-0000-0500-0000C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39" name="Text Box 386">
          <a:extLst>
            <a:ext uri="{FF2B5EF4-FFF2-40B4-BE49-F238E27FC236}">
              <a16:creationId xmlns:a16="http://schemas.microsoft.com/office/drawing/2014/main" id="{00000000-0008-0000-0500-0000C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40" name="Text Box 387">
          <a:extLst>
            <a:ext uri="{FF2B5EF4-FFF2-40B4-BE49-F238E27FC236}">
              <a16:creationId xmlns:a16="http://schemas.microsoft.com/office/drawing/2014/main" id="{00000000-0008-0000-0500-0000C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41" name="Text Box 388">
          <a:extLst>
            <a:ext uri="{FF2B5EF4-FFF2-40B4-BE49-F238E27FC236}">
              <a16:creationId xmlns:a16="http://schemas.microsoft.com/office/drawing/2014/main" id="{00000000-0008-0000-0500-0000C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42" name="Text Box 389">
          <a:extLst>
            <a:ext uri="{FF2B5EF4-FFF2-40B4-BE49-F238E27FC236}">
              <a16:creationId xmlns:a16="http://schemas.microsoft.com/office/drawing/2014/main" id="{00000000-0008-0000-0500-0000C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43" name="Text Box 390">
          <a:extLst>
            <a:ext uri="{FF2B5EF4-FFF2-40B4-BE49-F238E27FC236}">
              <a16:creationId xmlns:a16="http://schemas.microsoft.com/office/drawing/2014/main" id="{00000000-0008-0000-0500-0000C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44" name="Text Box 391">
          <a:extLst>
            <a:ext uri="{FF2B5EF4-FFF2-40B4-BE49-F238E27FC236}">
              <a16:creationId xmlns:a16="http://schemas.microsoft.com/office/drawing/2014/main" id="{00000000-0008-0000-0500-0000D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45" name="Text Box 392">
          <a:extLst>
            <a:ext uri="{FF2B5EF4-FFF2-40B4-BE49-F238E27FC236}">
              <a16:creationId xmlns:a16="http://schemas.microsoft.com/office/drawing/2014/main" id="{00000000-0008-0000-0500-0000D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46" name="Text Box 393">
          <a:extLst>
            <a:ext uri="{FF2B5EF4-FFF2-40B4-BE49-F238E27FC236}">
              <a16:creationId xmlns:a16="http://schemas.microsoft.com/office/drawing/2014/main" id="{00000000-0008-0000-0500-0000D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47" name="Text Box 394">
          <a:extLst>
            <a:ext uri="{FF2B5EF4-FFF2-40B4-BE49-F238E27FC236}">
              <a16:creationId xmlns:a16="http://schemas.microsoft.com/office/drawing/2014/main" id="{00000000-0008-0000-0500-0000D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48" name="Text Box 587">
          <a:extLst>
            <a:ext uri="{FF2B5EF4-FFF2-40B4-BE49-F238E27FC236}">
              <a16:creationId xmlns:a16="http://schemas.microsoft.com/office/drawing/2014/main" id="{00000000-0008-0000-0500-0000D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49" name="Text Box 588">
          <a:extLst>
            <a:ext uri="{FF2B5EF4-FFF2-40B4-BE49-F238E27FC236}">
              <a16:creationId xmlns:a16="http://schemas.microsoft.com/office/drawing/2014/main" id="{00000000-0008-0000-0500-0000D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50" name="Text Box 589">
          <a:extLst>
            <a:ext uri="{FF2B5EF4-FFF2-40B4-BE49-F238E27FC236}">
              <a16:creationId xmlns:a16="http://schemas.microsoft.com/office/drawing/2014/main" id="{00000000-0008-0000-0500-0000D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51" name="Text Box 590">
          <a:extLst>
            <a:ext uri="{FF2B5EF4-FFF2-40B4-BE49-F238E27FC236}">
              <a16:creationId xmlns:a16="http://schemas.microsoft.com/office/drawing/2014/main" id="{00000000-0008-0000-0500-0000D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52" name="Text Box 591">
          <a:extLst>
            <a:ext uri="{FF2B5EF4-FFF2-40B4-BE49-F238E27FC236}">
              <a16:creationId xmlns:a16="http://schemas.microsoft.com/office/drawing/2014/main" id="{00000000-0008-0000-0500-0000D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53" name="Text Box 592">
          <a:extLst>
            <a:ext uri="{FF2B5EF4-FFF2-40B4-BE49-F238E27FC236}">
              <a16:creationId xmlns:a16="http://schemas.microsoft.com/office/drawing/2014/main" id="{00000000-0008-0000-0500-0000D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54" name="Text Box 593">
          <a:extLst>
            <a:ext uri="{FF2B5EF4-FFF2-40B4-BE49-F238E27FC236}">
              <a16:creationId xmlns:a16="http://schemas.microsoft.com/office/drawing/2014/main" id="{00000000-0008-0000-0500-0000D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55" name="Text Box 594">
          <a:extLst>
            <a:ext uri="{FF2B5EF4-FFF2-40B4-BE49-F238E27FC236}">
              <a16:creationId xmlns:a16="http://schemas.microsoft.com/office/drawing/2014/main" id="{00000000-0008-0000-0500-0000D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56" name="Text Box 595">
          <a:extLst>
            <a:ext uri="{FF2B5EF4-FFF2-40B4-BE49-F238E27FC236}">
              <a16:creationId xmlns:a16="http://schemas.microsoft.com/office/drawing/2014/main" id="{00000000-0008-0000-0500-0000D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57" name="Text Box 596">
          <a:extLst>
            <a:ext uri="{FF2B5EF4-FFF2-40B4-BE49-F238E27FC236}">
              <a16:creationId xmlns:a16="http://schemas.microsoft.com/office/drawing/2014/main" id="{00000000-0008-0000-0500-0000D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58" name="Text Box 597">
          <a:extLst>
            <a:ext uri="{FF2B5EF4-FFF2-40B4-BE49-F238E27FC236}">
              <a16:creationId xmlns:a16="http://schemas.microsoft.com/office/drawing/2014/main" id="{00000000-0008-0000-0500-0000D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59" name="Text Box 598">
          <a:extLst>
            <a:ext uri="{FF2B5EF4-FFF2-40B4-BE49-F238E27FC236}">
              <a16:creationId xmlns:a16="http://schemas.microsoft.com/office/drawing/2014/main" id="{00000000-0008-0000-0500-0000D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60" name="Text Box 599">
          <a:extLst>
            <a:ext uri="{FF2B5EF4-FFF2-40B4-BE49-F238E27FC236}">
              <a16:creationId xmlns:a16="http://schemas.microsoft.com/office/drawing/2014/main" id="{00000000-0008-0000-0500-0000E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61" name="Text Box 600">
          <a:extLst>
            <a:ext uri="{FF2B5EF4-FFF2-40B4-BE49-F238E27FC236}">
              <a16:creationId xmlns:a16="http://schemas.microsoft.com/office/drawing/2014/main" id="{00000000-0008-0000-0500-0000E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62" name="Text Box 601">
          <a:extLst>
            <a:ext uri="{FF2B5EF4-FFF2-40B4-BE49-F238E27FC236}">
              <a16:creationId xmlns:a16="http://schemas.microsoft.com/office/drawing/2014/main" id="{00000000-0008-0000-0500-0000E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63" name="Text Box 602">
          <a:extLst>
            <a:ext uri="{FF2B5EF4-FFF2-40B4-BE49-F238E27FC236}">
              <a16:creationId xmlns:a16="http://schemas.microsoft.com/office/drawing/2014/main" id="{00000000-0008-0000-0500-0000E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64" name="Text Box 603">
          <a:extLst>
            <a:ext uri="{FF2B5EF4-FFF2-40B4-BE49-F238E27FC236}">
              <a16:creationId xmlns:a16="http://schemas.microsoft.com/office/drawing/2014/main" id="{00000000-0008-0000-0500-0000E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65" name="Text Box 604">
          <a:extLst>
            <a:ext uri="{FF2B5EF4-FFF2-40B4-BE49-F238E27FC236}">
              <a16:creationId xmlns:a16="http://schemas.microsoft.com/office/drawing/2014/main" id="{00000000-0008-0000-0500-0000E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66" name="Text Box 605">
          <a:extLst>
            <a:ext uri="{FF2B5EF4-FFF2-40B4-BE49-F238E27FC236}">
              <a16:creationId xmlns:a16="http://schemas.microsoft.com/office/drawing/2014/main" id="{00000000-0008-0000-0500-0000E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67" name="Text Box 606">
          <a:extLst>
            <a:ext uri="{FF2B5EF4-FFF2-40B4-BE49-F238E27FC236}">
              <a16:creationId xmlns:a16="http://schemas.microsoft.com/office/drawing/2014/main" id="{00000000-0008-0000-0500-0000E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68" name="Text Box 607">
          <a:extLst>
            <a:ext uri="{FF2B5EF4-FFF2-40B4-BE49-F238E27FC236}">
              <a16:creationId xmlns:a16="http://schemas.microsoft.com/office/drawing/2014/main" id="{00000000-0008-0000-0500-0000E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69" name="Text Box 608">
          <a:extLst>
            <a:ext uri="{FF2B5EF4-FFF2-40B4-BE49-F238E27FC236}">
              <a16:creationId xmlns:a16="http://schemas.microsoft.com/office/drawing/2014/main" id="{00000000-0008-0000-0500-0000E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70" name="Text Box 609">
          <a:extLst>
            <a:ext uri="{FF2B5EF4-FFF2-40B4-BE49-F238E27FC236}">
              <a16:creationId xmlns:a16="http://schemas.microsoft.com/office/drawing/2014/main" id="{00000000-0008-0000-0500-0000E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71" name="Text Box 610">
          <a:extLst>
            <a:ext uri="{FF2B5EF4-FFF2-40B4-BE49-F238E27FC236}">
              <a16:creationId xmlns:a16="http://schemas.microsoft.com/office/drawing/2014/main" id="{00000000-0008-0000-0500-0000E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72" name="Text Box 611">
          <a:extLst>
            <a:ext uri="{FF2B5EF4-FFF2-40B4-BE49-F238E27FC236}">
              <a16:creationId xmlns:a16="http://schemas.microsoft.com/office/drawing/2014/main" id="{00000000-0008-0000-0500-0000E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73" name="Text Box 612">
          <a:extLst>
            <a:ext uri="{FF2B5EF4-FFF2-40B4-BE49-F238E27FC236}">
              <a16:creationId xmlns:a16="http://schemas.microsoft.com/office/drawing/2014/main" id="{00000000-0008-0000-0500-0000E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74" name="Text Box 613">
          <a:extLst>
            <a:ext uri="{FF2B5EF4-FFF2-40B4-BE49-F238E27FC236}">
              <a16:creationId xmlns:a16="http://schemas.microsoft.com/office/drawing/2014/main" id="{00000000-0008-0000-0500-0000E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75" name="Text Box 614">
          <a:extLst>
            <a:ext uri="{FF2B5EF4-FFF2-40B4-BE49-F238E27FC236}">
              <a16:creationId xmlns:a16="http://schemas.microsoft.com/office/drawing/2014/main" id="{00000000-0008-0000-0500-0000E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76" name="Text Box 615">
          <a:extLst>
            <a:ext uri="{FF2B5EF4-FFF2-40B4-BE49-F238E27FC236}">
              <a16:creationId xmlns:a16="http://schemas.microsoft.com/office/drawing/2014/main" id="{00000000-0008-0000-0500-0000F0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77" name="Text Box 616">
          <a:extLst>
            <a:ext uri="{FF2B5EF4-FFF2-40B4-BE49-F238E27FC236}">
              <a16:creationId xmlns:a16="http://schemas.microsoft.com/office/drawing/2014/main" id="{00000000-0008-0000-0500-0000F1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78" name="Text Box 617">
          <a:extLst>
            <a:ext uri="{FF2B5EF4-FFF2-40B4-BE49-F238E27FC236}">
              <a16:creationId xmlns:a16="http://schemas.microsoft.com/office/drawing/2014/main" id="{00000000-0008-0000-0500-0000F2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79" name="Text Box 618">
          <a:extLst>
            <a:ext uri="{FF2B5EF4-FFF2-40B4-BE49-F238E27FC236}">
              <a16:creationId xmlns:a16="http://schemas.microsoft.com/office/drawing/2014/main" id="{00000000-0008-0000-0500-0000F3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80" name="Text Box 619">
          <a:extLst>
            <a:ext uri="{FF2B5EF4-FFF2-40B4-BE49-F238E27FC236}">
              <a16:creationId xmlns:a16="http://schemas.microsoft.com/office/drawing/2014/main" id="{00000000-0008-0000-0500-0000F4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81" name="Text Box 620">
          <a:extLst>
            <a:ext uri="{FF2B5EF4-FFF2-40B4-BE49-F238E27FC236}">
              <a16:creationId xmlns:a16="http://schemas.microsoft.com/office/drawing/2014/main" id="{00000000-0008-0000-0500-0000F5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82" name="Text Box 621">
          <a:extLst>
            <a:ext uri="{FF2B5EF4-FFF2-40B4-BE49-F238E27FC236}">
              <a16:creationId xmlns:a16="http://schemas.microsoft.com/office/drawing/2014/main" id="{00000000-0008-0000-0500-0000F6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83" name="Text Box 622">
          <a:extLst>
            <a:ext uri="{FF2B5EF4-FFF2-40B4-BE49-F238E27FC236}">
              <a16:creationId xmlns:a16="http://schemas.microsoft.com/office/drawing/2014/main" id="{00000000-0008-0000-0500-0000F7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84" name="Text Box 623">
          <a:extLst>
            <a:ext uri="{FF2B5EF4-FFF2-40B4-BE49-F238E27FC236}">
              <a16:creationId xmlns:a16="http://schemas.microsoft.com/office/drawing/2014/main" id="{00000000-0008-0000-0500-0000F8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85" name="Text Box 624">
          <a:extLst>
            <a:ext uri="{FF2B5EF4-FFF2-40B4-BE49-F238E27FC236}">
              <a16:creationId xmlns:a16="http://schemas.microsoft.com/office/drawing/2014/main" id="{00000000-0008-0000-0500-0000F9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86" name="Text Box 625">
          <a:extLst>
            <a:ext uri="{FF2B5EF4-FFF2-40B4-BE49-F238E27FC236}">
              <a16:creationId xmlns:a16="http://schemas.microsoft.com/office/drawing/2014/main" id="{00000000-0008-0000-0500-0000FA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87" name="Text Box 626">
          <a:extLst>
            <a:ext uri="{FF2B5EF4-FFF2-40B4-BE49-F238E27FC236}">
              <a16:creationId xmlns:a16="http://schemas.microsoft.com/office/drawing/2014/main" id="{00000000-0008-0000-0500-0000FB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88" name="Text Box 627">
          <a:extLst>
            <a:ext uri="{FF2B5EF4-FFF2-40B4-BE49-F238E27FC236}">
              <a16:creationId xmlns:a16="http://schemas.microsoft.com/office/drawing/2014/main" id="{00000000-0008-0000-0500-0000FC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89" name="Text Box 628">
          <a:extLst>
            <a:ext uri="{FF2B5EF4-FFF2-40B4-BE49-F238E27FC236}">
              <a16:creationId xmlns:a16="http://schemas.microsoft.com/office/drawing/2014/main" id="{00000000-0008-0000-0500-0000FD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90" name="Text Box 629">
          <a:extLst>
            <a:ext uri="{FF2B5EF4-FFF2-40B4-BE49-F238E27FC236}">
              <a16:creationId xmlns:a16="http://schemas.microsoft.com/office/drawing/2014/main" id="{00000000-0008-0000-0500-0000FE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91" name="Text Box 630">
          <a:extLst>
            <a:ext uri="{FF2B5EF4-FFF2-40B4-BE49-F238E27FC236}">
              <a16:creationId xmlns:a16="http://schemas.microsoft.com/office/drawing/2014/main" id="{00000000-0008-0000-0500-0000FF1F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92" name="Text Box 631">
          <a:extLst>
            <a:ext uri="{FF2B5EF4-FFF2-40B4-BE49-F238E27FC236}">
              <a16:creationId xmlns:a16="http://schemas.microsoft.com/office/drawing/2014/main" id="{00000000-0008-0000-0500-00000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93" name="Text Box 632">
          <a:extLst>
            <a:ext uri="{FF2B5EF4-FFF2-40B4-BE49-F238E27FC236}">
              <a16:creationId xmlns:a16="http://schemas.microsoft.com/office/drawing/2014/main" id="{00000000-0008-0000-0500-00000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94" name="Text Box 633">
          <a:extLst>
            <a:ext uri="{FF2B5EF4-FFF2-40B4-BE49-F238E27FC236}">
              <a16:creationId xmlns:a16="http://schemas.microsoft.com/office/drawing/2014/main" id="{00000000-0008-0000-0500-00000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95" name="Text Box 634">
          <a:extLst>
            <a:ext uri="{FF2B5EF4-FFF2-40B4-BE49-F238E27FC236}">
              <a16:creationId xmlns:a16="http://schemas.microsoft.com/office/drawing/2014/main" id="{00000000-0008-0000-0500-00000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96" name="Text Box 1561">
          <a:extLst>
            <a:ext uri="{FF2B5EF4-FFF2-40B4-BE49-F238E27FC236}">
              <a16:creationId xmlns:a16="http://schemas.microsoft.com/office/drawing/2014/main" id="{00000000-0008-0000-0500-00000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97" name="Text Box 1562">
          <a:extLst>
            <a:ext uri="{FF2B5EF4-FFF2-40B4-BE49-F238E27FC236}">
              <a16:creationId xmlns:a16="http://schemas.microsoft.com/office/drawing/2014/main" id="{00000000-0008-0000-0500-00000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98" name="Text Box 1563">
          <a:extLst>
            <a:ext uri="{FF2B5EF4-FFF2-40B4-BE49-F238E27FC236}">
              <a16:creationId xmlns:a16="http://schemas.microsoft.com/office/drawing/2014/main" id="{00000000-0008-0000-0500-00000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199" name="Text Box 1564">
          <a:extLst>
            <a:ext uri="{FF2B5EF4-FFF2-40B4-BE49-F238E27FC236}">
              <a16:creationId xmlns:a16="http://schemas.microsoft.com/office/drawing/2014/main" id="{00000000-0008-0000-0500-00000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00" name="Text Box 1565">
          <a:extLst>
            <a:ext uri="{FF2B5EF4-FFF2-40B4-BE49-F238E27FC236}">
              <a16:creationId xmlns:a16="http://schemas.microsoft.com/office/drawing/2014/main" id="{00000000-0008-0000-0500-00000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01" name="Text Box 1566">
          <a:extLst>
            <a:ext uri="{FF2B5EF4-FFF2-40B4-BE49-F238E27FC236}">
              <a16:creationId xmlns:a16="http://schemas.microsoft.com/office/drawing/2014/main" id="{00000000-0008-0000-0500-00000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02" name="Text Box 1567">
          <a:extLst>
            <a:ext uri="{FF2B5EF4-FFF2-40B4-BE49-F238E27FC236}">
              <a16:creationId xmlns:a16="http://schemas.microsoft.com/office/drawing/2014/main" id="{00000000-0008-0000-0500-00000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03" name="Text Box 1568">
          <a:extLst>
            <a:ext uri="{FF2B5EF4-FFF2-40B4-BE49-F238E27FC236}">
              <a16:creationId xmlns:a16="http://schemas.microsoft.com/office/drawing/2014/main" id="{00000000-0008-0000-0500-00000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04" name="Text Box 1569">
          <a:extLst>
            <a:ext uri="{FF2B5EF4-FFF2-40B4-BE49-F238E27FC236}">
              <a16:creationId xmlns:a16="http://schemas.microsoft.com/office/drawing/2014/main" id="{00000000-0008-0000-0500-00000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05" name="Text Box 1570">
          <a:extLst>
            <a:ext uri="{FF2B5EF4-FFF2-40B4-BE49-F238E27FC236}">
              <a16:creationId xmlns:a16="http://schemas.microsoft.com/office/drawing/2014/main" id="{00000000-0008-0000-0500-00000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06" name="Text Box 1571">
          <a:extLst>
            <a:ext uri="{FF2B5EF4-FFF2-40B4-BE49-F238E27FC236}">
              <a16:creationId xmlns:a16="http://schemas.microsoft.com/office/drawing/2014/main" id="{00000000-0008-0000-0500-00000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07" name="Text Box 1572">
          <a:extLst>
            <a:ext uri="{FF2B5EF4-FFF2-40B4-BE49-F238E27FC236}">
              <a16:creationId xmlns:a16="http://schemas.microsoft.com/office/drawing/2014/main" id="{00000000-0008-0000-0500-00000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08" name="Text Box 1573">
          <a:extLst>
            <a:ext uri="{FF2B5EF4-FFF2-40B4-BE49-F238E27FC236}">
              <a16:creationId xmlns:a16="http://schemas.microsoft.com/office/drawing/2014/main" id="{00000000-0008-0000-0500-00001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09" name="Text Box 1574">
          <a:extLst>
            <a:ext uri="{FF2B5EF4-FFF2-40B4-BE49-F238E27FC236}">
              <a16:creationId xmlns:a16="http://schemas.microsoft.com/office/drawing/2014/main" id="{00000000-0008-0000-0500-00001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10" name="Text Box 1575">
          <a:extLst>
            <a:ext uri="{FF2B5EF4-FFF2-40B4-BE49-F238E27FC236}">
              <a16:creationId xmlns:a16="http://schemas.microsoft.com/office/drawing/2014/main" id="{00000000-0008-0000-0500-00001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11" name="Text Box 1576">
          <a:extLst>
            <a:ext uri="{FF2B5EF4-FFF2-40B4-BE49-F238E27FC236}">
              <a16:creationId xmlns:a16="http://schemas.microsoft.com/office/drawing/2014/main" id="{00000000-0008-0000-0500-00001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12" name="Text Box 1577">
          <a:extLst>
            <a:ext uri="{FF2B5EF4-FFF2-40B4-BE49-F238E27FC236}">
              <a16:creationId xmlns:a16="http://schemas.microsoft.com/office/drawing/2014/main" id="{00000000-0008-0000-0500-00001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13" name="Text Box 1578">
          <a:extLst>
            <a:ext uri="{FF2B5EF4-FFF2-40B4-BE49-F238E27FC236}">
              <a16:creationId xmlns:a16="http://schemas.microsoft.com/office/drawing/2014/main" id="{00000000-0008-0000-0500-00001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14" name="Text Box 1579">
          <a:extLst>
            <a:ext uri="{FF2B5EF4-FFF2-40B4-BE49-F238E27FC236}">
              <a16:creationId xmlns:a16="http://schemas.microsoft.com/office/drawing/2014/main" id="{00000000-0008-0000-0500-00001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15" name="Text Box 1580">
          <a:extLst>
            <a:ext uri="{FF2B5EF4-FFF2-40B4-BE49-F238E27FC236}">
              <a16:creationId xmlns:a16="http://schemas.microsoft.com/office/drawing/2014/main" id="{00000000-0008-0000-0500-00001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16" name="Text Box 1581">
          <a:extLst>
            <a:ext uri="{FF2B5EF4-FFF2-40B4-BE49-F238E27FC236}">
              <a16:creationId xmlns:a16="http://schemas.microsoft.com/office/drawing/2014/main" id="{00000000-0008-0000-0500-00001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17" name="Text Box 1582">
          <a:extLst>
            <a:ext uri="{FF2B5EF4-FFF2-40B4-BE49-F238E27FC236}">
              <a16:creationId xmlns:a16="http://schemas.microsoft.com/office/drawing/2014/main" id="{00000000-0008-0000-0500-00001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18" name="Text Box 1583">
          <a:extLst>
            <a:ext uri="{FF2B5EF4-FFF2-40B4-BE49-F238E27FC236}">
              <a16:creationId xmlns:a16="http://schemas.microsoft.com/office/drawing/2014/main" id="{00000000-0008-0000-0500-00001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19" name="Text Box 1584">
          <a:extLst>
            <a:ext uri="{FF2B5EF4-FFF2-40B4-BE49-F238E27FC236}">
              <a16:creationId xmlns:a16="http://schemas.microsoft.com/office/drawing/2014/main" id="{00000000-0008-0000-0500-00001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20" name="Text Box 1585">
          <a:extLst>
            <a:ext uri="{FF2B5EF4-FFF2-40B4-BE49-F238E27FC236}">
              <a16:creationId xmlns:a16="http://schemas.microsoft.com/office/drawing/2014/main" id="{00000000-0008-0000-0500-00001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21" name="Text Box 1586">
          <a:extLst>
            <a:ext uri="{FF2B5EF4-FFF2-40B4-BE49-F238E27FC236}">
              <a16:creationId xmlns:a16="http://schemas.microsoft.com/office/drawing/2014/main" id="{00000000-0008-0000-0500-00001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22" name="Text Box 1587">
          <a:extLst>
            <a:ext uri="{FF2B5EF4-FFF2-40B4-BE49-F238E27FC236}">
              <a16:creationId xmlns:a16="http://schemas.microsoft.com/office/drawing/2014/main" id="{00000000-0008-0000-0500-00001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23" name="Text Box 1588">
          <a:extLst>
            <a:ext uri="{FF2B5EF4-FFF2-40B4-BE49-F238E27FC236}">
              <a16:creationId xmlns:a16="http://schemas.microsoft.com/office/drawing/2014/main" id="{00000000-0008-0000-0500-00001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24" name="Text Box 1589">
          <a:extLst>
            <a:ext uri="{FF2B5EF4-FFF2-40B4-BE49-F238E27FC236}">
              <a16:creationId xmlns:a16="http://schemas.microsoft.com/office/drawing/2014/main" id="{00000000-0008-0000-0500-00002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25" name="Text Box 1590">
          <a:extLst>
            <a:ext uri="{FF2B5EF4-FFF2-40B4-BE49-F238E27FC236}">
              <a16:creationId xmlns:a16="http://schemas.microsoft.com/office/drawing/2014/main" id="{00000000-0008-0000-0500-00002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26" name="Text Box 1591">
          <a:extLst>
            <a:ext uri="{FF2B5EF4-FFF2-40B4-BE49-F238E27FC236}">
              <a16:creationId xmlns:a16="http://schemas.microsoft.com/office/drawing/2014/main" id="{00000000-0008-0000-0500-00002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27" name="Text Box 1592">
          <a:extLst>
            <a:ext uri="{FF2B5EF4-FFF2-40B4-BE49-F238E27FC236}">
              <a16:creationId xmlns:a16="http://schemas.microsoft.com/office/drawing/2014/main" id="{00000000-0008-0000-0500-00002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28" name="Text Box 1593">
          <a:extLst>
            <a:ext uri="{FF2B5EF4-FFF2-40B4-BE49-F238E27FC236}">
              <a16:creationId xmlns:a16="http://schemas.microsoft.com/office/drawing/2014/main" id="{00000000-0008-0000-0500-00002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29" name="Text Box 1594">
          <a:extLst>
            <a:ext uri="{FF2B5EF4-FFF2-40B4-BE49-F238E27FC236}">
              <a16:creationId xmlns:a16="http://schemas.microsoft.com/office/drawing/2014/main" id="{00000000-0008-0000-0500-00002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30" name="Text Box 1595">
          <a:extLst>
            <a:ext uri="{FF2B5EF4-FFF2-40B4-BE49-F238E27FC236}">
              <a16:creationId xmlns:a16="http://schemas.microsoft.com/office/drawing/2014/main" id="{00000000-0008-0000-0500-00002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31" name="Text Box 1596">
          <a:extLst>
            <a:ext uri="{FF2B5EF4-FFF2-40B4-BE49-F238E27FC236}">
              <a16:creationId xmlns:a16="http://schemas.microsoft.com/office/drawing/2014/main" id="{00000000-0008-0000-0500-00002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32" name="Text Box 1597">
          <a:extLst>
            <a:ext uri="{FF2B5EF4-FFF2-40B4-BE49-F238E27FC236}">
              <a16:creationId xmlns:a16="http://schemas.microsoft.com/office/drawing/2014/main" id="{00000000-0008-0000-0500-00002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33" name="Text Box 1598">
          <a:extLst>
            <a:ext uri="{FF2B5EF4-FFF2-40B4-BE49-F238E27FC236}">
              <a16:creationId xmlns:a16="http://schemas.microsoft.com/office/drawing/2014/main" id="{00000000-0008-0000-0500-00002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34" name="Text Box 1599">
          <a:extLst>
            <a:ext uri="{FF2B5EF4-FFF2-40B4-BE49-F238E27FC236}">
              <a16:creationId xmlns:a16="http://schemas.microsoft.com/office/drawing/2014/main" id="{00000000-0008-0000-0500-00002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35" name="Text Box 1600">
          <a:extLst>
            <a:ext uri="{FF2B5EF4-FFF2-40B4-BE49-F238E27FC236}">
              <a16:creationId xmlns:a16="http://schemas.microsoft.com/office/drawing/2014/main" id="{00000000-0008-0000-0500-00002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36" name="Text Box 347">
          <a:extLst>
            <a:ext uri="{FF2B5EF4-FFF2-40B4-BE49-F238E27FC236}">
              <a16:creationId xmlns:a16="http://schemas.microsoft.com/office/drawing/2014/main" id="{00000000-0008-0000-0500-00002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37" name="Text Box 348">
          <a:extLst>
            <a:ext uri="{FF2B5EF4-FFF2-40B4-BE49-F238E27FC236}">
              <a16:creationId xmlns:a16="http://schemas.microsoft.com/office/drawing/2014/main" id="{00000000-0008-0000-0500-00002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38" name="Text Box 349">
          <a:extLst>
            <a:ext uri="{FF2B5EF4-FFF2-40B4-BE49-F238E27FC236}">
              <a16:creationId xmlns:a16="http://schemas.microsoft.com/office/drawing/2014/main" id="{00000000-0008-0000-0500-00002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39" name="Text Box 350">
          <a:extLst>
            <a:ext uri="{FF2B5EF4-FFF2-40B4-BE49-F238E27FC236}">
              <a16:creationId xmlns:a16="http://schemas.microsoft.com/office/drawing/2014/main" id="{00000000-0008-0000-0500-00002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40" name="Text Box 351">
          <a:extLst>
            <a:ext uri="{FF2B5EF4-FFF2-40B4-BE49-F238E27FC236}">
              <a16:creationId xmlns:a16="http://schemas.microsoft.com/office/drawing/2014/main" id="{00000000-0008-0000-0500-00003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41" name="Text Box 352">
          <a:extLst>
            <a:ext uri="{FF2B5EF4-FFF2-40B4-BE49-F238E27FC236}">
              <a16:creationId xmlns:a16="http://schemas.microsoft.com/office/drawing/2014/main" id="{00000000-0008-0000-0500-00003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42" name="Text Box 353">
          <a:extLst>
            <a:ext uri="{FF2B5EF4-FFF2-40B4-BE49-F238E27FC236}">
              <a16:creationId xmlns:a16="http://schemas.microsoft.com/office/drawing/2014/main" id="{00000000-0008-0000-0500-00003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43" name="Text Box 354">
          <a:extLst>
            <a:ext uri="{FF2B5EF4-FFF2-40B4-BE49-F238E27FC236}">
              <a16:creationId xmlns:a16="http://schemas.microsoft.com/office/drawing/2014/main" id="{00000000-0008-0000-0500-00003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44" name="Text Box 355">
          <a:extLst>
            <a:ext uri="{FF2B5EF4-FFF2-40B4-BE49-F238E27FC236}">
              <a16:creationId xmlns:a16="http://schemas.microsoft.com/office/drawing/2014/main" id="{00000000-0008-0000-0500-00003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45" name="Text Box 356">
          <a:extLst>
            <a:ext uri="{FF2B5EF4-FFF2-40B4-BE49-F238E27FC236}">
              <a16:creationId xmlns:a16="http://schemas.microsoft.com/office/drawing/2014/main" id="{00000000-0008-0000-0500-00003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46" name="Text Box 357">
          <a:extLst>
            <a:ext uri="{FF2B5EF4-FFF2-40B4-BE49-F238E27FC236}">
              <a16:creationId xmlns:a16="http://schemas.microsoft.com/office/drawing/2014/main" id="{00000000-0008-0000-0500-00003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47" name="Text Box 358">
          <a:extLst>
            <a:ext uri="{FF2B5EF4-FFF2-40B4-BE49-F238E27FC236}">
              <a16:creationId xmlns:a16="http://schemas.microsoft.com/office/drawing/2014/main" id="{00000000-0008-0000-0500-00003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48" name="Text Box 359">
          <a:extLst>
            <a:ext uri="{FF2B5EF4-FFF2-40B4-BE49-F238E27FC236}">
              <a16:creationId xmlns:a16="http://schemas.microsoft.com/office/drawing/2014/main" id="{00000000-0008-0000-0500-00003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49" name="Text Box 360">
          <a:extLst>
            <a:ext uri="{FF2B5EF4-FFF2-40B4-BE49-F238E27FC236}">
              <a16:creationId xmlns:a16="http://schemas.microsoft.com/office/drawing/2014/main" id="{00000000-0008-0000-0500-00003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50" name="Text Box 361">
          <a:extLst>
            <a:ext uri="{FF2B5EF4-FFF2-40B4-BE49-F238E27FC236}">
              <a16:creationId xmlns:a16="http://schemas.microsoft.com/office/drawing/2014/main" id="{00000000-0008-0000-0500-00003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51" name="Text Box 362">
          <a:extLst>
            <a:ext uri="{FF2B5EF4-FFF2-40B4-BE49-F238E27FC236}">
              <a16:creationId xmlns:a16="http://schemas.microsoft.com/office/drawing/2014/main" id="{00000000-0008-0000-0500-00003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52" name="Text Box 363">
          <a:extLst>
            <a:ext uri="{FF2B5EF4-FFF2-40B4-BE49-F238E27FC236}">
              <a16:creationId xmlns:a16="http://schemas.microsoft.com/office/drawing/2014/main" id="{00000000-0008-0000-0500-00003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53" name="Text Box 364">
          <a:extLst>
            <a:ext uri="{FF2B5EF4-FFF2-40B4-BE49-F238E27FC236}">
              <a16:creationId xmlns:a16="http://schemas.microsoft.com/office/drawing/2014/main" id="{00000000-0008-0000-0500-00003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54" name="Text Box 365">
          <a:extLst>
            <a:ext uri="{FF2B5EF4-FFF2-40B4-BE49-F238E27FC236}">
              <a16:creationId xmlns:a16="http://schemas.microsoft.com/office/drawing/2014/main" id="{00000000-0008-0000-0500-00003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55" name="Text Box 366">
          <a:extLst>
            <a:ext uri="{FF2B5EF4-FFF2-40B4-BE49-F238E27FC236}">
              <a16:creationId xmlns:a16="http://schemas.microsoft.com/office/drawing/2014/main" id="{00000000-0008-0000-0500-00003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56" name="Text Box 367">
          <a:extLst>
            <a:ext uri="{FF2B5EF4-FFF2-40B4-BE49-F238E27FC236}">
              <a16:creationId xmlns:a16="http://schemas.microsoft.com/office/drawing/2014/main" id="{00000000-0008-0000-0500-00004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57" name="Text Box 368">
          <a:extLst>
            <a:ext uri="{FF2B5EF4-FFF2-40B4-BE49-F238E27FC236}">
              <a16:creationId xmlns:a16="http://schemas.microsoft.com/office/drawing/2014/main" id="{00000000-0008-0000-0500-00004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58" name="Text Box 369">
          <a:extLst>
            <a:ext uri="{FF2B5EF4-FFF2-40B4-BE49-F238E27FC236}">
              <a16:creationId xmlns:a16="http://schemas.microsoft.com/office/drawing/2014/main" id="{00000000-0008-0000-0500-00004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59" name="Text Box 370">
          <a:extLst>
            <a:ext uri="{FF2B5EF4-FFF2-40B4-BE49-F238E27FC236}">
              <a16:creationId xmlns:a16="http://schemas.microsoft.com/office/drawing/2014/main" id="{00000000-0008-0000-0500-00004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60" name="Text Box 371">
          <a:extLst>
            <a:ext uri="{FF2B5EF4-FFF2-40B4-BE49-F238E27FC236}">
              <a16:creationId xmlns:a16="http://schemas.microsoft.com/office/drawing/2014/main" id="{00000000-0008-0000-0500-00004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61" name="Text Box 372">
          <a:extLst>
            <a:ext uri="{FF2B5EF4-FFF2-40B4-BE49-F238E27FC236}">
              <a16:creationId xmlns:a16="http://schemas.microsoft.com/office/drawing/2014/main" id="{00000000-0008-0000-0500-00004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62" name="Text Box 373">
          <a:extLst>
            <a:ext uri="{FF2B5EF4-FFF2-40B4-BE49-F238E27FC236}">
              <a16:creationId xmlns:a16="http://schemas.microsoft.com/office/drawing/2014/main" id="{00000000-0008-0000-0500-00004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63" name="Text Box 374">
          <a:extLst>
            <a:ext uri="{FF2B5EF4-FFF2-40B4-BE49-F238E27FC236}">
              <a16:creationId xmlns:a16="http://schemas.microsoft.com/office/drawing/2014/main" id="{00000000-0008-0000-0500-00004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64" name="Text Box 375">
          <a:extLst>
            <a:ext uri="{FF2B5EF4-FFF2-40B4-BE49-F238E27FC236}">
              <a16:creationId xmlns:a16="http://schemas.microsoft.com/office/drawing/2014/main" id="{00000000-0008-0000-0500-00004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65" name="Text Box 376">
          <a:extLst>
            <a:ext uri="{FF2B5EF4-FFF2-40B4-BE49-F238E27FC236}">
              <a16:creationId xmlns:a16="http://schemas.microsoft.com/office/drawing/2014/main" id="{00000000-0008-0000-0500-00004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66" name="Text Box 377">
          <a:extLst>
            <a:ext uri="{FF2B5EF4-FFF2-40B4-BE49-F238E27FC236}">
              <a16:creationId xmlns:a16="http://schemas.microsoft.com/office/drawing/2014/main" id="{00000000-0008-0000-0500-00004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67" name="Text Box 378">
          <a:extLst>
            <a:ext uri="{FF2B5EF4-FFF2-40B4-BE49-F238E27FC236}">
              <a16:creationId xmlns:a16="http://schemas.microsoft.com/office/drawing/2014/main" id="{00000000-0008-0000-0500-00004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68" name="Text Box 379">
          <a:extLst>
            <a:ext uri="{FF2B5EF4-FFF2-40B4-BE49-F238E27FC236}">
              <a16:creationId xmlns:a16="http://schemas.microsoft.com/office/drawing/2014/main" id="{00000000-0008-0000-0500-00004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69" name="Text Box 380">
          <a:extLst>
            <a:ext uri="{FF2B5EF4-FFF2-40B4-BE49-F238E27FC236}">
              <a16:creationId xmlns:a16="http://schemas.microsoft.com/office/drawing/2014/main" id="{00000000-0008-0000-0500-00004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70" name="Text Box 381">
          <a:extLst>
            <a:ext uri="{FF2B5EF4-FFF2-40B4-BE49-F238E27FC236}">
              <a16:creationId xmlns:a16="http://schemas.microsoft.com/office/drawing/2014/main" id="{00000000-0008-0000-0500-00004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71" name="Text Box 382">
          <a:extLst>
            <a:ext uri="{FF2B5EF4-FFF2-40B4-BE49-F238E27FC236}">
              <a16:creationId xmlns:a16="http://schemas.microsoft.com/office/drawing/2014/main" id="{00000000-0008-0000-0500-00004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72" name="Text Box 383">
          <a:extLst>
            <a:ext uri="{FF2B5EF4-FFF2-40B4-BE49-F238E27FC236}">
              <a16:creationId xmlns:a16="http://schemas.microsoft.com/office/drawing/2014/main" id="{00000000-0008-0000-0500-00005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73" name="Text Box 384">
          <a:extLst>
            <a:ext uri="{FF2B5EF4-FFF2-40B4-BE49-F238E27FC236}">
              <a16:creationId xmlns:a16="http://schemas.microsoft.com/office/drawing/2014/main" id="{00000000-0008-0000-0500-00005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74" name="Text Box 385">
          <a:extLst>
            <a:ext uri="{FF2B5EF4-FFF2-40B4-BE49-F238E27FC236}">
              <a16:creationId xmlns:a16="http://schemas.microsoft.com/office/drawing/2014/main" id="{00000000-0008-0000-0500-00005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75" name="Text Box 386">
          <a:extLst>
            <a:ext uri="{FF2B5EF4-FFF2-40B4-BE49-F238E27FC236}">
              <a16:creationId xmlns:a16="http://schemas.microsoft.com/office/drawing/2014/main" id="{00000000-0008-0000-0500-00005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76" name="Text Box 387">
          <a:extLst>
            <a:ext uri="{FF2B5EF4-FFF2-40B4-BE49-F238E27FC236}">
              <a16:creationId xmlns:a16="http://schemas.microsoft.com/office/drawing/2014/main" id="{00000000-0008-0000-0500-00005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77" name="Text Box 388">
          <a:extLst>
            <a:ext uri="{FF2B5EF4-FFF2-40B4-BE49-F238E27FC236}">
              <a16:creationId xmlns:a16="http://schemas.microsoft.com/office/drawing/2014/main" id="{00000000-0008-0000-0500-00005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78" name="Text Box 389">
          <a:extLst>
            <a:ext uri="{FF2B5EF4-FFF2-40B4-BE49-F238E27FC236}">
              <a16:creationId xmlns:a16="http://schemas.microsoft.com/office/drawing/2014/main" id="{00000000-0008-0000-0500-00005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79" name="Text Box 390">
          <a:extLst>
            <a:ext uri="{FF2B5EF4-FFF2-40B4-BE49-F238E27FC236}">
              <a16:creationId xmlns:a16="http://schemas.microsoft.com/office/drawing/2014/main" id="{00000000-0008-0000-0500-00005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80" name="Text Box 391">
          <a:extLst>
            <a:ext uri="{FF2B5EF4-FFF2-40B4-BE49-F238E27FC236}">
              <a16:creationId xmlns:a16="http://schemas.microsoft.com/office/drawing/2014/main" id="{00000000-0008-0000-0500-00005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81" name="Text Box 392">
          <a:extLst>
            <a:ext uri="{FF2B5EF4-FFF2-40B4-BE49-F238E27FC236}">
              <a16:creationId xmlns:a16="http://schemas.microsoft.com/office/drawing/2014/main" id="{00000000-0008-0000-0500-00005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82" name="Text Box 393">
          <a:extLst>
            <a:ext uri="{FF2B5EF4-FFF2-40B4-BE49-F238E27FC236}">
              <a16:creationId xmlns:a16="http://schemas.microsoft.com/office/drawing/2014/main" id="{00000000-0008-0000-0500-00005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83" name="Text Box 394">
          <a:extLst>
            <a:ext uri="{FF2B5EF4-FFF2-40B4-BE49-F238E27FC236}">
              <a16:creationId xmlns:a16="http://schemas.microsoft.com/office/drawing/2014/main" id="{00000000-0008-0000-0500-00005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84" name="Text Box 587">
          <a:extLst>
            <a:ext uri="{FF2B5EF4-FFF2-40B4-BE49-F238E27FC236}">
              <a16:creationId xmlns:a16="http://schemas.microsoft.com/office/drawing/2014/main" id="{00000000-0008-0000-0500-00005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85" name="Text Box 588">
          <a:extLst>
            <a:ext uri="{FF2B5EF4-FFF2-40B4-BE49-F238E27FC236}">
              <a16:creationId xmlns:a16="http://schemas.microsoft.com/office/drawing/2014/main" id="{00000000-0008-0000-0500-00005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86" name="Text Box 589">
          <a:extLst>
            <a:ext uri="{FF2B5EF4-FFF2-40B4-BE49-F238E27FC236}">
              <a16:creationId xmlns:a16="http://schemas.microsoft.com/office/drawing/2014/main" id="{00000000-0008-0000-0500-00005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87" name="Text Box 590">
          <a:extLst>
            <a:ext uri="{FF2B5EF4-FFF2-40B4-BE49-F238E27FC236}">
              <a16:creationId xmlns:a16="http://schemas.microsoft.com/office/drawing/2014/main" id="{00000000-0008-0000-0500-00005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88" name="Text Box 591">
          <a:extLst>
            <a:ext uri="{FF2B5EF4-FFF2-40B4-BE49-F238E27FC236}">
              <a16:creationId xmlns:a16="http://schemas.microsoft.com/office/drawing/2014/main" id="{00000000-0008-0000-0500-00006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89" name="Text Box 592">
          <a:extLst>
            <a:ext uri="{FF2B5EF4-FFF2-40B4-BE49-F238E27FC236}">
              <a16:creationId xmlns:a16="http://schemas.microsoft.com/office/drawing/2014/main" id="{00000000-0008-0000-0500-00006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90" name="Text Box 593">
          <a:extLst>
            <a:ext uri="{FF2B5EF4-FFF2-40B4-BE49-F238E27FC236}">
              <a16:creationId xmlns:a16="http://schemas.microsoft.com/office/drawing/2014/main" id="{00000000-0008-0000-0500-00006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91" name="Text Box 594">
          <a:extLst>
            <a:ext uri="{FF2B5EF4-FFF2-40B4-BE49-F238E27FC236}">
              <a16:creationId xmlns:a16="http://schemas.microsoft.com/office/drawing/2014/main" id="{00000000-0008-0000-0500-00006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92" name="Text Box 595">
          <a:extLst>
            <a:ext uri="{FF2B5EF4-FFF2-40B4-BE49-F238E27FC236}">
              <a16:creationId xmlns:a16="http://schemas.microsoft.com/office/drawing/2014/main" id="{00000000-0008-0000-0500-00006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93" name="Text Box 596">
          <a:extLst>
            <a:ext uri="{FF2B5EF4-FFF2-40B4-BE49-F238E27FC236}">
              <a16:creationId xmlns:a16="http://schemas.microsoft.com/office/drawing/2014/main" id="{00000000-0008-0000-0500-00006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94" name="Text Box 597">
          <a:extLst>
            <a:ext uri="{FF2B5EF4-FFF2-40B4-BE49-F238E27FC236}">
              <a16:creationId xmlns:a16="http://schemas.microsoft.com/office/drawing/2014/main" id="{00000000-0008-0000-0500-00006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95" name="Text Box 598">
          <a:extLst>
            <a:ext uri="{FF2B5EF4-FFF2-40B4-BE49-F238E27FC236}">
              <a16:creationId xmlns:a16="http://schemas.microsoft.com/office/drawing/2014/main" id="{00000000-0008-0000-0500-00006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96" name="Text Box 599">
          <a:extLst>
            <a:ext uri="{FF2B5EF4-FFF2-40B4-BE49-F238E27FC236}">
              <a16:creationId xmlns:a16="http://schemas.microsoft.com/office/drawing/2014/main" id="{00000000-0008-0000-0500-00006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97" name="Text Box 600">
          <a:extLst>
            <a:ext uri="{FF2B5EF4-FFF2-40B4-BE49-F238E27FC236}">
              <a16:creationId xmlns:a16="http://schemas.microsoft.com/office/drawing/2014/main" id="{00000000-0008-0000-0500-00006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98" name="Text Box 601">
          <a:extLst>
            <a:ext uri="{FF2B5EF4-FFF2-40B4-BE49-F238E27FC236}">
              <a16:creationId xmlns:a16="http://schemas.microsoft.com/office/drawing/2014/main" id="{00000000-0008-0000-0500-00006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299" name="Text Box 602">
          <a:extLst>
            <a:ext uri="{FF2B5EF4-FFF2-40B4-BE49-F238E27FC236}">
              <a16:creationId xmlns:a16="http://schemas.microsoft.com/office/drawing/2014/main" id="{00000000-0008-0000-0500-00006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00" name="Text Box 603">
          <a:extLst>
            <a:ext uri="{FF2B5EF4-FFF2-40B4-BE49-F238E27FC236}">
              <a16:creationId xmlns:a16="http://schemas.microsoft.com/office/drawing/2014/main" id="{00000000-0008-0000-0500-00006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01" name="Text Box 604">
          <a:extLst>
            <a:ext uri="{FF2B5EF4-FFF2-40B4-BE49-F238E27FC236}">
              <a16:creationId xmlns:a16="http://schemas.microsoft.com/office/drawing/2014/main" id="{00000000-0008-0000-0500-00006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02" name="Text Box 605">
          <a:extLst>
            <a:ext uri="{FF2B5EF4-FFF2-40B4-BE49-F238E27FC236}">
              <a16:creationId xmlns:a16="http://schemas.microsoft.com/office/drawing/2014/main" id="{00000000-0008-0000-0500-00006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03" name="Text Box 606">
          <a:extLst>
            <a:ext uri="{FF2B5EF4-FFF2-40B4-BE49-F238E27FC236}">
              <a16:creationId xmlns:a16="http://schemas.microsoft.com/office/drawing/2014/main" id="{00000000-0008-0000-0500-00006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04" name="Text Box 607">
          <a:extLst>
            <a:ext uri="{FF2B5EF4-FFF2-40B4-BE49-F238E27FC236}">
              <a16:creationId xmlns:a16="http://schemas.microsoft.com/office/drawing/2014/main" id="{00000000-0008-0000-0500-00007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05" name="Text Box 608">
          <a:extLst>
            <a:ext uri="{FF2B5EF4-FFF2-40B4-BE49-F238E27FC236}">
              <a16:creationId xmlns:a16="http://schemas.microsoft.com/office/drawing/2014/main" id="{00000000-0008-0000-0500-00007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06" name="Text Box 609">
          <a:extLst>
            <a:ext uri="{FF2B5EF4-FFF2-40B4-BE49-F238E27FC236}">
              <a16:creationId xmlns:a16="http://schemas.microsoft.com/office/drawing/2014/main" id="{00000000-0008-0000-0500-00007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07" name="Text Box 610">
          <a:extLst>
            <a:ext uri="{FF2B5EF4-FFF2-40B4-BE49-F238E27FC236}">
              <a16:creationId xmlns:a16="http://schemas.microsoft.com/office/drawing/2014/main" id="{00000000-0008-0000-0500-00007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08" name="Text Box 611">
          <a:extLst>
            <a:ext uri="{FF2B5EF4-FFF2-40B4-BE49-F238E27FC236}">
              <a16:creationId xmlns:a16="http://schemas.microsoft.com/office/drawing/2014/main" id="{00000000-0008-0000-0500-00007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09" name="Text Box 612">
          <a:extLst>
            <a:ext uri="{FF2B5EF4-FFF2-40B4-BE49-F238E27FC236}">
              <a16:creationId xmlns:a16="http://schemas.microsoft.com/office/drawing/2014/main" id="{00000000-0008-0000-0500-00007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10" name="Text Box 613">
          <a:extLst>
            <a:ext uri="{FF2B5EF4-FFF2-40B4-BE49-F238E27FC236}">
              <a16:creationId xmlns:a16="http://schemas.microsoft.com/office/drawing/2014/main" id="{00000000-0008-0000-0500-00007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11" name="Text Box 614">
          <a:extLst>
            <a:ext uri="{FF2B5EF4-FFF2-40B4-BE49-F238E27FC236}">
              <a16:creationId xmlns:a16="http://schemas.microsoft.com/office/drawing/2014/main" id="{00000000-0008-0000-0500-00007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12" name="Text Box 615">
          <a:extLst>
            <a:ext uri="{FF2B5EF4-FFF2-40B4-BE49-F238E27FC236}">
              <a16:creationId xmlns:a16="http://schemas.microsoft.com/office/drawing/2014/main" id="{00000000-0008-0000-0500-00007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13" name="Text Box 616">
          <a:extLst>
            <a:ext uri="{FF2B5EF4-FFF2-40B4-BE49-F238E27FC236}">
              <a16:creationId xmlns:a16="http://schemas.microsoft.com/office/drawing/2014/main" id="{00000000-0008-0000-0500-00007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14" name="Text Box 617">
          <a:extLst>
            <a:ext uri="{FF2B5EF4-FFF2-40B4-BE49-F238E27FC236}">
              <a16:creationId xmlns:a16="http://schemas.microsoft.com/office/drawing/2014/main" id="{00000000-0008-0000-0500-00007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15" name="Text Box 618">
          <a:extLst>
            <a:ext uri="{FF2B5EF4-FFF2-40B4-BE49-F238E27FC236}">
              <a16:creationId xmlns:a16="http://schemas.microsoft.com/office/drawing/2014/main" id="{00000000-0008-0000-0500-00007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16" name="Text Box 619">
          <a:extLst>
            <a:ext uri="{FF2B5EF4-FFF2-40B4-BE49-F238E27FC236}">
              <a16:creationId xmlns:a16="http://schemas.microsoft.com/office/drawing/2014/main" id="{00000000-0008-0000-0500-00007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17" name="Text Box 620">
          <a:extLst>
            <a:ext uri="{FF2B5EF4-FFF2-40B4-BE49-F238E27FC236}">
              <a16:creationId xmlns:a16="http://schemas.microsoft.com/office/drawing/2014/main" id="{00000000-0008-0000-0500-00007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18" name="Text Box 621">
          <a:extLst>
            <a:ext uri="{FF2B5EF4-FFF2-40B4-BE49-F238E27FC236}">
              <a16:creationId xmlns:a16="http://schemas.microsoft.com/office/drawing/2014/main" id="{00000000-0008-0000-0500-00007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19" name="Text Box 622">
          <a:extLst>
            <a:ext uri="{FF2B5EF4-FFF2-40B4-BE49-F238E27FC236}">
              <a16:creationId xmlns:a16="http://schemas.microsoft.com/office/drawing/2014/main" id="{00000000-0008-0000-0500-00007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20" name="Text Box 623">
          <a:extLst>
            <a:ext uri="{FF2B5EF4-FFF2-40B4-BE49-F238E27FC236}">
              <a16:creationId xmlns:a16="http://schemas.microsoft.com/office/drawing/2014/main" id="{00000000-0008-0000-0500-00008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21" name="Text Box 624">
          <a:extLst>
            <a:ext uri="{FF2B5EF4-FFF2-40B4-BE49-F238E27FC236}">
              <a16:creationId xmlns:a16="http://schemas.microsoft.com/office/drawing/2014/main" id="{00000000-0008-0000-0500-00008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22" name="Text Box 625">
          <a:extLst>
            <a:ext uri="{FF2B5EF4-FFF2-40B4-BE49-F238E27FC236}">
              <a16:creationId xmlns:a16="http://schemas.microsoft.com/office/drawing/2014/main" id="{00000000-0008-0000-0500-00008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23" name="Text Box 626">
          <a:extLst>
            <a:ext uri="{FF2B5EF4-FFF2-40B4-BE49-F238E27FC236}">
              <a16:creationId xmlns:a16="http://schemas.microsoft.com/office/drawing/2014/main" id="{00000000-0008-0000-0500-00008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24" name="Text Box 627">
          <a:extLst>
            <a:ext uri="{FF2B5EF4-FFF2-40B4-BE49-F238E27FC236}">
              <a16:creationId xmlns:a16="http://schemas.microsoft.com/office/drawing/2014/main" id="{00000000-0008-0000-0500-00008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25" name="Text Box 628">
          <a:extLst>
            <a:ext uri="{FF2B5EF4-FFF2-40B4-BE49-F238E27FC236}">
              <a16:creationId xmlns:a16="http://schemas.microsoft.com/office/drawing/2014/main" id="{00000000-0008-0000-0500-00008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26" name="Text Box 629">
          <a:extLst>
            <a:ext uri="{FF2B5EF4-FFF2-40B4-BE49-F238E27FC236}">
              <a16:creationId xmlns:a16="http://schemas.microsoft.com/office/drawing/2014/main" id="{00000000-0008-0000-0500-00008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27" name="Text Box 630">
          <a:extLst>
            <a:ext uri="{FF2B5EF4-FFF2-40B4-BE49-F238E27FC236}">
              <a16:creationId xmlns:a16="http://schemas.microsoft.com/office/drawing/2014/main" id="{00000000-0008-0000-0500-00008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28" name="Text Box 631">
          <a:extLst>
            <a:ext uri="{FF2B5EF4-FFF2-40B4-BE49-F238E27FC236}">
              <a16:creationId xmlns:a16="http://schemas.microsoft.com/office/drawing/2014/main" id="{00000000-0008-0000-0500-00008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29" name="Text Box 632">
          <a:extLst>
            <a:ext uri="{FF2B5EF4-FFF2-40B4-BE49-F238E27FC236}">
              <a16:creationId xmlns:a16="http://schemas.microsoft.com/office/drawing/2014/main" id="{00000000-0008-0000-0500-00008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30" name="Text Box 633">
          <a:extLst>
            <a:ext uri="{FF2B5EF4-FFF2-40B4-BE49-F238E27FC236}">
              <a16:creationId xmlns:a16="http://schemas.microsoft.com/office/drawing/2014/main" id="{00000000-0008-0000-0500-00008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31" name="Text Box 634">
          <a:extLst>
            <a:ext uri="{FF2B5EF4-FFF2-40B4-BE49-F238E27FC236}">
              <a16:creationId xmlns:a16="http://schemas.microsoft.com/office/drawing/2014/main" id="{00000000-0008-0000-0500-00008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32" name="Text Box 347">
          <a:extLst>
            <a:ext uri="{FF2B5EF4-FFF2-40B4-BE49-F238E27FC236}">
              <a16:creationId xmlns:a16="http://schemas.microsoft.com/office/drawing/2014/main" id="{00000000-0008-0000-0500-00008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33" name="Text Box 348">
          <a:extLst>
            <a:ext uri="{FF2B5EF4-FFF2-40B4-BE49-F238E27FC236}">
              <a16:creationId xmlns:a16="http://schemas.microsoft.com/office/drawing/2014/main" id="{00000000-0008-0000-0500-00008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34" name="Text Box 349">
          <a:extLst>
            <a:ext uri="{FF2B5EF4-FFF2-40B4-BE49-F238E27FC236}">
              <a16:creationId xmlns:a16="http://schemas.microsoft.com/office/drawing/2014/main" id="{00000000-0008-0000-0500-00008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35" name="Text Box 350">
          <a:extLst>
            <a:ext uri="{FF2B5EF4-FFF2-40B4-BE49-F238E27FC236}">
              <a16:creationId xmlns:a16="http://schemas.microsoft.com/office/drawing/2014/main" id="{00000000-0008-0000-0500-00008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36" name="Text Box 351">
          <a:extLst>
            <a:ext uri="{FF2B5EF4-FFF2-40B4-BE49-F238E27FC236}">
              <a16:creationId xmlns:a16="http://schemas.microsoft.com/office/drawing/2014/main" id="{00000000-0008-0000-0500-00009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37" name="Text Box 352">
          <a:extLst>
            <a:ext uri="{FF2B5EF4-FFF2-40B4-BE49-F238E27FC236}">
              <a16:creationId xmlns:a16="http://schemas.microsoft.com/office/drawing/2014/main" id="{00000000-0008-0000-0500-00009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38" name="Text Box 353">
          <a:extLst>
            <a:ext uri="{FF2B5EF4-FFF2-40B4-BE49-F238E27FC236}">
              <a16:creationId xmlns:a16="http://schemas.microsoft.com/office/drawing/2014/main" id="{00000000-0008-0000-0500-00009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39" name="Text Box 354">
          <a:extLst>
            <a:ext uri="{FF2B5EF4-FFF2-40B4-BE49-F238E27FC236}">
              <a16:creationId xmlns:a16="http://schemas.microsoft.com/office/drawing/2014/main" id="{00000000-0008-0000-0500-00009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40" name="Text Box 355">
          <a:extLst>
            <a:ext uri="{FF2B5EF4-FFF2-40B4-BE49-F238E27FC236}">
              <a16:creationId xmlns:a16="http://schemas.microsoft.com/office/drawing/2014/main" id="{00000000-0008-0000-0500-00009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41" name="Text Box 356">
          <a:extLst>
            <a:ext uri="{FF2B5EF4-FFF2-40B4-BE49-F238E27FC236}">
              <a16:creationId xmlns:a16="http://schemas.microsoft.com/office/drawing/2014/main" id="{00000000-0008-0000-0500-00009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42" name="Text Box 357">
          <a:extLst>
            <a:ext uri="{FF2B5EF4-FFF2-40B4-BE49-F238E27FC236}">
              <a16:creationId xmlns:a16="http://schemas.microsoft.com/office/drawing/2014/main" id="{00000000-0008-0000-0500-00009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43" name="Text Box 358">
          <a:extLst>
            <a:ext uri="{FF2B5EF4-FFF2-40B4-BE49-F238E27FC236}">
              <a16:creationId xmlns:a16="http://schemas.microsoft.com/office/drawing/2014/main" id="{00000000-0008-0000-0500-00009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44" name="Text Box 359">
          <a:extLst>
            <a:ext uri="{FF2B5EF4-FFF2-40B4-BE49-F238E27FC236}">
              <a16:creationId xmlns:a16="http://schemas.microsoft.com/office/drawing/2014/main" id="{00000000-0008-0000-0500-00009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45" name="Text Box 360">
          <a:extLst>
            <a:ext uri="{FF2B5EF4-FFF2-40B4-BE49-F238E27FC236}">
              <a16:creationId xmlns:a16="http://schemas.microsoft.com/office/drawing/2014/main" id="{00000000-0008-0000-0500-00009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46" name="Text Box 361">
          <a:extLst>
            <a:ext uri="{FF2B5EF4-FFF2-40B4-BE49-F238E27FC236}">
              <a16:creationId xmlns:a16="http://schemas.microsoft.com/office/drawing/2014/main" id="{00000000-0008-0000-0500-00009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47" name="Text Box 362">
          <a:extLst>
            <a:ext uri="{FF2B5EF4-FFF2-40B4-BE49-F238E27FC236}">
              <a16:creationId xmlns:a16="http://schemas.microsoft.com/office/drawing/2014/main" id="{00000000-0008-0000-0500-00009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48" name="Text Box 363">
          <a:extLst>
            <a:ext uri="{FF2B5EF4-FFF2-40B4-BE49-F238E27FC236}">
              <a16:creationId xmlns:a16="http://schemas.microsoft.com/office/drawing/2014/main" id="{00000000-0008-0000-0500-00009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49" name="Text Box 364">
          <a:extLst>
            <a:ext uri="{FF2B5EF4-FFF2-40B4-BE49-F238E27FC236}">
              <a16:creationId xmlns:a16="http://schemas.microsoft.com/office/drawing/2014/main" id="{00000000-0008-0000-0500-00009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50" name="Text Box 365">
          <a:extLst>
            <a:ext uri="{FF2B5EF4-FFF2-40B4-BE49-F238E27FC236}">
              <a16:creationId xmlns:a16="http://schemas.microsoft.com/office/drawing/2014/main" id="{00000000-0008-0000-0500-00009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51" name="Text Box 366">
          <a:extLst>
            <a:ext uri="{FF2B5EF4-FFF2-40B4-BE49-F238E27FC236}">
              <a16:creationId xmlns:a16="http://schemas.microsoft.com/office/drawing/2014/main" id="{00000000-0008-0000-0500-00009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52" name="Text Box 367">
          <a:extLst>
            <a:ext uri="{FF2B5EF4-FFF2-40B4-BE49-F238E27FC236}">
              <a16:creationId xmlns:a16="http://schemas.microsoft.com/office/drawing/2014/main" id="{00000000-0008-0000-0500-0000A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53" name="Text Box 368">
          <a:extLst>
            <a:ext uri="{FF2B5EF4-FFF2-40B4-BE49-F238E27FC236}">
              <a16:creationId xmlns:a16="http://schemas.microsoft.com/office/drawing/2014/main" id="{00000000-0008-0000-0500-0000A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54" name="Text Box 369">
          <a:extLst>
            <a:ext uri="{FF2B5EF4-FFF2-40B4-BE49-F238E27FC236}">
              <a16:creationId xmlns:a16="http://schemas.microsoft.com/office/drawing/2014/main" id="{00000000-0008-0000-0500-0000A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55" name="Text Box 370">
          <a:extLst>
            <a:ext uri="{FF2B5EF4-FFF2-40B4-BE49-F238E27FC236}">
              <a16:creationId xmlns:a16="http://schemas.microsoft.com/office/drawing/2014/main" id="{00000000-0008-0000-0500-0000A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56" name="Text Box 371">
          <a:extLst>
            <a:ext uri="{FF2B5EF4-FFF2-40B4-BE49-F238E27FC236}">
              <a16:creationId xmlns:a16="http://schemas.microsoft.com/office/drawing/2014/main" id="{00000000-0008-0000-0500-0000A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57" name="Text Box 372">
          <a:extLst>
            <a:ext uri="{FF2B5EF4-FFF2-40B4-BE49-F238E27FC236}">
              <a16:creationId xmlns:a16="http://schemas.microsoft.com/office/drawing/2014/main" id="{00000000-0008-0000-0500-0000A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58" name="Text Box 373">
          <a:extLst>
            <a:ext uri="{FF2B5EF4-FFF2-40B4-BE49-F238E27FC236}">
              <a16:creationId xmlns:a16="http://schemas.microsoft.com/office/drawing/2014/main" id="{00000000-0008-0000-0500-0000A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59" name="Text Box 374">
          <a:extLst>
            <a:ext uri="{FF2B5EF4-FFF2-40B4-BE49-F238E27FC236}">
              <a16:creationId xmlns:a16="http://schemas.microsoft.com/office/drawing/2014/main" id="{00000000-0008-0000-0500-0000A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60" name="Text Box 375">
          <a:extLst>
            <a:ext uri="{FF2B5EF4-FFF2-40B4-BE49-F238E27FC236}">
              <a16:creationId xmlns:a16="http://schemas.microsoft.com/office/drawing/2014/main" id="{00000000-0008-0000-0500-0000A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61" name="Text Box 376">
          <a:extLst>
            <a:ext uri="{FF2B5EF4-FFF2-40B4-BE49-F238E27FC236}">
              <a16:creationId xmlns:a16="http://schemas.microsoft.com/office/drawing/2014/main" id="{00000000-0008-0000-0500-0000A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62" name="Text Box 377">
          <a:extLst>
            <a:ext uri="{FF2B5EF4-FFF2-40B4-BE49-F238E27FC236}">
              <a16:creationId xmlns:a16="http://schemas.microsoft.com/office/drawing/2014/main" id="{00000000-0008-0000-0500-0000A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63" name="Text Box 378">
          <a:extLst>
            <a:ext uri="{FF2B5EF4-FFF2-40B4-BE49-F238E27FC236}">
              <a16:creationId xmlns:a16="http://schemas.microsoft.com/office/drawing/2014/main" id="{00000000-0008-0000-0500-0000A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64" name="Text Box 379">
          <a:extLst>
            <a:ext uri="{FF2B5EF4-FFF2-40B4-BE49-F238E27FC236}">
              <a16:creationId xmlns:a16="http://schemas.microsoft.com/office/drawing/2014/main" id="{00000000-0008-0000-0500-0000A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65" name="Text Box 380">
          <a:extLst>
            <a:ext uri="{FF2B5EF4-FFF2-40B4-BE49-F238E27FC236}">
              <a16:creationId xmlns:a16="http://schemas.microsoft.com/office/drawing/2014/main" id="{00000000-0008-0000-0500-0000A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66" name="Text Box 381">
          <a:extLst>
            <a:ext uri="{FF2B5EF4-FFF2-40B4-BE49-F238E27FC236}">
              <a16:creationId xmlns:a16="http://schemas.microsoft.com/office/drawing/2014/main" id="{00000000-0008-0000-0500-0000A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67" name="Text Box 382">
          <a:extLst>
            <a:ext uri="{FF2B5EF4-FFF2-40B4-BE49-F238E27FC236}">
              <a16:creationId xmlns:a16="http://schemas.microsoft.com/office/drawing/2014/main" id="{00000000-0008-0000-0500-0000A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68" name="Text Box 383">
          <a:extLst>
            <a:ext uri="{FF2B5EF4-FFF2-40B4-BE49-F238E27FC236}">
              <a16:creationId xmlns:a16="http://schemas.microsoft.com/office/drawing/2014/main" id="{00000000-0008-0000-0500-0000B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69" name="Text Box 384">
          <a:extLst>
            <a:ext uri="{FF2B5EF4-FFF2-40B4-BE49-F238E27FC236}">
              <a16:creationId xmlns:a16="http://schemas.microsoft.com/office/drawing/2014/main" id="{00000000-0008-0000-0500-0000B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70" name="Text Box 385">
          <a:extLst>
            <a:ext uri="{FF2B5EF4-FFF2-40B4-BE49-F238E27FC236}">
              <a16:creationId xmlns:a16="http://schemas.microsoft.com/office/drawing/2014/main" id="{00000000-0008-0000-0500-0000B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71" name="Text Box 386">
          <a:extLst>
            <a:ext uri="{FF2B5EF4-FFF2-40B4-BE49-F238E27FC236}">
              <a16:creationId xmlns:a16="http://schemas.microsoft.com/office/drawing/2014/main" id="{00000000-0008-0000-0500-0000B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72" name="Text Box 387">
          <a:extLst>
            <a:ext uri="{FF2B5EF4-FFF2-40B4-BE49-F238E27FC236}">
              <a16:creationId xmlns:a16="http://schemas.microsoft.com/office/drawing/2014/main" id="{00000000-0008-0000-0500-0000B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73" name="Text Box 388">
          <a:extLst>
            <a:ext uri="{FF2B5EF4-FFF2-40B4-BE49-F238E27FC236}">
              <a16:creationId xmlns:a16="http://schemas.microsoft.com/office/drawing/2014/main" id="{00000000-0008-0000-0500-0000B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74" name="Text Box 389">
          <a:extLst>
            <a:ext uri="{FF2B5EF4-FFF2-40B4-BE49-F238E27FC236}">
              <a16:creationId xmlns:a16="http://schemas.microsoft.com/office/drawing/2014/main" id="{00000000-0008-0000-0500-0000B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75" name="Text Box 390">
          <a:extLst>
            <a:ext uri="{FF2B5EF4-FFF2-40B4-BE49-F238E27FC236}">
              <a16:creationId xmlns:a16="http://schemas.microsoft.com/office/drawing/2014/main" id="{00000000-0008-0000-0500-0000B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76" name="Text Box 391">
          <a:extLst>
            <a:ext uri="{FF2B5EF4-FFF2-40B4-BE49-F238E27FC236}">
              <a16:creationId xmlns:a16="http://schemas.microsoft.com/office/drawing/2014/main" id="{00000000-0008-0000-0500-0000B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77" name="Text Box 392">
          <a:extLst>
            <a:ext uri="{FF2B5EF4-FFF2-40B4-BE49-F238E27FC236}">
              <a16:creationId xmlns:a16="http://schemas.microsoft.com/office/drawing/2014/main" id="{00000000-0008-0000-0500-0000B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78" name="Text Box 393">
          <a:extLst>
            <a:ext uri="{FF2B5EF4-FFF2-40B4-BE49-F238E27FC236}">
              <a16:creationId xmlns:a16="http://schemas.microsoft.com/office/drawing/2014/main" id="{00000000-0008-0000-0500-0000B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79" name="Text Box 394">
          <a:extLst>
            <a:ext uri="{FF2B5EF4-FFF2-40B4-BE49-F238E27FC236}">
              <a16:creationId xmlns:a16="http://schemas.microsoft.com/office/drawing/2014/main" id="{00000000-0008-0000-0500-0000B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80" name="Text Box 587">
          <a:extLst>
            <a:ext uri="{FF2B5EF4-FFF2-40B4-BE49-F238E27FC236}">
              <a16:creationId xmlns:a16="http://schemas.microsoft.com/office/drawing/2014/main" id="{00000000-0008-0000-0500-0000B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81" name="Text Box 588">
          <a:extLst>
            <a:ext uri="{FF2B5EF4-FFF2-40B4-BE49-F238E27FC236}">
              <a16:creationId xmlns:a16="http://schemas.microsoft.com/office/drawing/2014/main" id="{00000000-0008-0000-0500-0000B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82" name="Text Box 589">
          <a:extLst>
            <a:ext uri="{FF2B5EF4-FFF2-40B4-BE49-F238E27FC236}">
              <a16:creationId xmlns:a16="http://schemas.microsoft.com/office/drawing/2014/main" id="{00000000-0008-0000-0500-0000B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83" name="Text Box 590">
          <a:extLst>
            <a:ext uri="{FF2B5EF4-FFF2-40B4-BE49-F238E27FC236}">
              <a16:creationId xmlns:a16="http://schemas.microsoft.com/office/drawing/2014/main" id="{00000000-0008-0000-0500-0000B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84" name="Text Box 591">
          <a:extLst>
            <a:ext uri="{FF2B5EF4-FFF2-40B4-BE49-F238E27FC236}">
              <a16:creationId xmlns:a16="http://schemas.microsoft.com/office/drawing/2014/main" id="{00000000-0008-0000-0500-0000C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85" name="Text Box 592">
          <a:extLst>
            <a:ext uri="{FF2B5EF4-FFF2-40B4-BE49-F238E27FC236}">
              <a16:creationId xmlns:a16="http://schemas.microsoft.com/office/drawing/2014/main" id="{00000000-0008-0000-0500-0000C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86" name="Text Box 593">
          <a:extLst>
            <a:ext uri="{FF2B5EF4-FFF2-40B4-BE49-F238E27FC236}">
              <a16:creationId xmlns:a16="http://schemas.microsoft.com/office/drawing/2014/main" id="{00000000-0008-0000-0500-0000C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87" name="Text Box 594">
          <a:extLst>
            <a:ext uri="{FF2B5EF4-FFF2-40B4-BE49-F238E27FC236}">
              <a16:creationId xmlns:a16="http://schemas.microsoft.com/office/drawing/2014/main" id="{00000000-0008-0000-0500-0000C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88" name="Text Box 595">
          <a:extLst>
            <a:ext uri="{FF2B5EF4-FFF2-40B4-BE49-F238E27FC236}">
              <a16:creationId xmlns:a16="http://schemas.microsoft.com/office/drawing/2014/main" id="{00000000-0008-0000-0500-0000C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89" name="Text Box 596">
          <a:extLst>
            <a:ext uri="{FF2B5EF4-FFF2-40B4-BE49-F238E27FC236}">
              <a16:creationId xmlns:a16="http://schemas.microsoft.com/office/drawing/2014/main" id="{00000000-0008-0000-0500-0000C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90" name="Text Box 597">
          <a:extLst>
            <a:ext uri="{FF2B5EF4-FFF2-40B4-BE49-F238E27FC236}">
              <a16:creationId xmlns:a16="http://schemas.microsoft.com/office/drawing/2014/main" id="{00000000-0008-0000-0500-0000C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91" name="Text Box 598">
          <a:extLst>
            <a:ext uri="{FF2B5EF4-FFF2-40B4-BE49-F238E27FC236}">
              <a16:creationId xmlns:a16="http://schemas.microsoft.com/office/drawing/2014/main" id="{00000000-0008-0000-0500-0000C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92" name="Text Box 599">
          <a:extLst>
            <a:ext uri="{FF2B5EF4-FFF2-40B4-BE49-F238E27FC236}">
              <a16:creationId xmlns:a16="http://schemas.microsoft.com/office/drawing/2014/main" id="{00000000-0008-0000-0500-0000C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93" name="Text Box 600">
          <a:extLst>
            <a:ext uri="{FF2B5EF4-FFF2-40B4-BE49-F238E27FC236}">
              <a16:creationId xmlns:a16="http://schemas.microsoft.com/office/drawing/2014/main" id="{00000000-0008-0000-0500-0000C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94" name="Text Box 601">
          <a:extLst>
            <a:ext uri="{FF2B5EF4-FFF2-40B4-BE49-F238E27FC236}">
              <a16:creationId xmlns:a16="http://schemas.microsoft.com/office/drawing/2014/main" id="{00000000-0008-0000-0500-0000C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95" name="Text Box 602">
          <a:extLst>
            <a:ext uri="{FF2B5EF4-FFF2-40B4-BE49-F238E27FC236}">
              <a16:creationId xmlns:a16="http://schemas.microsoft.com/office/drawing/2014/main" id="{00000000-0008-0000-0500-0000C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96" name="Text Box 603">
          <a:extLst>
            <a:ext uri="{FF2B5EF4-FFF2-40B4-BE49-F238E27FC236}">
              <a16:creationId xmlns:a16="http://schemas.microsoft.com/office/drawing/2014/main" id="{00000000-0008-0000-0500-0000C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97" name="Text Box 604">
          <a:extLst>
            <a:ext uri="{FF2B5EF4-FFF2-40B4-BE49-F238E27FC236}">
              <a16:creationId xmlns:a16="http://schemas.microsoft.com/office/drawing/2014/main" id="{00000000-0008-0000-0500-0000C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98" name="Text Box 605">
          <a:extLst>
            <a:ext uri="{FF2B5EF4-FFF2-40B4-BE49-F238E27FC236}">
              <a16:creationId xmlns:a16="http://schemas.microsoft.com/office/drawing/2014/main" id="{00000000-0008-0000-0500-0000C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399" name="Text Box 606">
          <a:extLst>
            <a:ext uri="{FF2B5EF4-FFF2-40B4-BE49-F238E27FC236}">
              <a16:creationId xmlns:a16="http://schemas.microsoft.com/office/drawing/2014/main" id="{00000000-0008-0000-0500-0000C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00" name="Text Box 607">
          <a:extLst>
            <a:ext uri="{FF2B5EF4-FFF2-40B4-BE49-F238E27FC236}">
              <a16:creationId xmlns:a16="http://schemas.microsoft.com/office/drawing/2014/main" id="{00000000-0008-0000-0500-0000D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01" name="Text Box 608">
          <a:extLst>
            <a:ext uri="{FF2B5EF4-FFF2-40B4-BE49-F238E27FC236}">
              <a16:creationId xmlns:a16="http://schemas.microsoft.com/office/drawing/2014/main" id="{00000000-0008-0000-0500-0000D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02" name="Text Box 609">
          <a:extLst>
            <a:ext uri="{FF2B5EF4-FFF2-40B4-BE49-F238E27FC236}">
              <a16:creationId xmlns:a16="http://schemas.microsoft.com/office/drawing/2014/main" id="{00000000-0008-0000-0500-0000D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03" name="Text Box 610">
          <a:extLst>
            <a:ext uri="{FF2B5EF4-FFF2-40B4-BE49-F238E27FC236}">
              <a16:creationId xmlns:a16="http://schemas.microsoft.com/office/drawing/2014/main" id="{00000000-0008-0000-0500-0000D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04" name="Text Box 611">
          <a:extLst>
            <a:ext uri="{FF2B5EF4-FFF2-40B4-BE49-F238E27FC236}">
              <a16:creationId xmlns:a16="http://schemas.microsoft.com/office/drawing/2014/main" id="{00000000-0008-0000-0500-0000D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05" name="Text Box 612">
          <a:extLst>
            <a:ext uri="{FF2B5EF4-FFF2-40B4-BE49-F238E27FC236}">
              <a16:creationId xmlns:a16="http://schemas.microsoft.com/office/drawing/2014/main" id="{00000000-0008-0000-0500-0000D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06" name="Text Box 613">
          <a:extLst>
            <a:ext uri="{FF2B5EF4-FFF2-40B4-BE49-F238E27FC236}">
              <a16:creationId xmlns:a16="http://schemas.microsoft.com/office/drawing/2014/main" id="{00000000-0008-0000-0500-0000D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07" name="Text Box 614">
          <a:extLst>
            <a:ext uri="{FF2B5EF4-FFF2-40B4-BE49-F238E27FC236}">
              <a16:creationId xmlns:a16="http://schemas.microsoft.com/office/drawing/2014/main" id="{00000000-0008-0000-0500-0000D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08" name="Text Box 615">
          <a:extLst>
            <a:ext uri="{FF2B5EF4-FFF2-40B4-BE49-F238E27FC236}">
              <a16:creationId xmlns:a16="http://schemas.microsoft.com/office/drawing/2014/main" id="{00000000-0008-0000-0500-0000D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09" name="Text Box 616">
          <a:extLst>
            <a:ext uri="{FF2B5EF4-FFF2-40B4-BE49-F238E27FC236}">
              <a16:creationId xmlns:a16="http://schemas.microsoft.com/office/drawing/2014/main" id="{00000000-0008-0000-0500-0000D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10" name="Text Box 617">
          <a:extLst>
            <a:ext uri="{FF2B5EF4-FFF2-40B4-BE49-F238E27FC236}">
              <a16:creationId xmlns:a16="http://schemas.microsoft.com/office/drawing/2014/main" id="{00000000-0008-0000-0500-0000D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11" name="Text Box 618">
          <a:extLst>
            <a:ext uri="{FF2B5EF4-FFF2-40B4-BE49-F238E27FC236}">
              <a16:creationId xmlns:a16="http://schemas.microsoft.com/office/drawing/2014/main" id="{00000000-0008-0000-0500-0000D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12" name="Text Box 619">
          <a:extLst>
            <a:ext uri="{FF2B5EF4-FFF2-40B4-BE49-F238E27FC236}">
              <a16:creationId xmlns:a16="http://schemas.microsoft.com/office/drawing/2014/main" id="{00000000-0008-0000-0500-0000D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13" name="Text Box 620">
          <a:extLst>
            <a:ext uri="{FF2B5EF4-FFF2-40B4-BE49-F238E27FC236}">
              <a16:creationId xmlns:a16="http://schemas.microsoft.com/office/drawing/2014/main" id="{00000000-0008-0000-0500-0000D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14" name="Text Box 621">
          <a:extLst>
            <a:ext uri="{FF2B5EF4-FFF2-40B4-BE49-F238E27FC236}">
              <a16:creationId xmlns:a16="http://schemas.microsoft.com/office/drawing/2014/main" id="{00000000-0008-0000-0500-0000D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15" name="Text Box 622">
          <a:extLst>
            <a:ext uri="{FF2B5EF4-FFF2-40B4-BE49-F238E27FC236}">
              <a16:creationId xmlns:a16="http://schemas.microsoft.com/office/drawing/2014/main" id="{00000000-0008-0000-0500-0000D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16" name="Text Box 623">
          <a:extLst>
            <a:ext uri="{FF2B5EF4-FFF2-40B4-BE49-F238E27FC236}">
              <a16:creationId xmlns:a16="http://schemas.microsoft.com/office/drawing/2014/main" id="{00000000-0008-0000-0500-0000E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17" name="Text Box 624">
          <a:extLst>
            <a:ext uri="{FF2B5EF4-FFF2-40B4-BE49-F238E27FC236}">
              <a16:creationId xmlns:a16="http://schemas.microsoft.com/office/drawing/2014/main" id="{00000000-0008-0000-0500-0000E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18" name="Text Box 625">
          <a:extLst>
            <a:ext uri="{FF2B5EF4-FFF2-40B4-BE49-F238E27FC236}">
              <a16:creationId xmlns:a16="http://schemas.microsoft.com/office/drawing/2014/main" id="{00000000-0008-0000-0500-0000E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19" name="Text Box 626">
          <a:extLst>
            <a:ext uri="{FF2B5EF4-FFF2-40B4-BE49-F238E27FC236}">
              <a16:creationId xmlns:a16="http://schemas.microsoft.com/office/drawing/2014/main" id="{00000000-0008-0000-0500-0000E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20" name="Text Box 627">
          <a:extLst>
            <a:ext uri="{FF2B5EF4-FFF2-40B4-BE49-F238E27FC236}">
              <a16:creationId xmlns:a16="http://schemas.microsoft.com/office/drawing/2014/main" id="{00000000-0008-0000-0500-0000E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21" name="Text Box 628">
          <a:extLst>
            <a:ext uri="{FF2B5EF4-FFF2-40B4-BE49-F238E27FC236}">
              <a16:creationId xmlns:a16="http://schemas.microsoft.com/office/drawing/2014/main" id="{00000000-0008-0000-0500-0000E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22" name="Text Box 629">
          <a:extLst>
            <a:ext uri="{FF2B5EF4-FFF2-40B4-BE49-F238E27FC236}">
              <a16:creationId xmlns:a16="http://schemas.microsoft.com/office/drawing/2014/main" id="{00000000-0008-0000-0500-0000E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23" name="Text Box 630">
          <a:extLst>
            <a:ext uri="{FF2B5EF4-FFF2-40B4-BE49-F238E27FC236}">
              <a16:creationId xmlns:a16="http://schemas.microsoft.com/office/drawing/2014/main" id="{00000000-0008-0000-0500-0000E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24" name="Text Box 631">
          <a:extLst>
            <a:ext uri="{FF2B5EF4-FFF2-40B4-BE49-F238E27FC236}">
              <a16:creationId xmlns:a16="http://schemas.microsoft.com/office/drawing/2014/main" id="{00000000-0008-0000-0500-0000E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25" name="Text Box 632">
          <a:extLst>
            <a:ext uri="{FF2B5EF4-FFF2-40B4-BE49-F238E27FC236}">
              <a16:creationId xmlns:a16="http://schemas.microsoft.com/office/drawing/2014/main" id="{00000000-0008-0000-0500-0000E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26" name="Text Box 633">
          <a:extLst>
            <a:ext uri="{FF2B5EF4-FFF2-40B4-BE49-F238E27FC236}">
              <a16:creationId xmlns:a16="http://schemas.microsoft.com/office/drawing/2014/main" id="{00000000-0008-0000-0500-0000E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27" name="Text Box 634">
          <a:extLst>
            <a:ext uri="{FF2B5EF4-FFF2-40B4-BE49-F238E27FC236}">
              <a16:creationId xmlns:a16="http://schemas.microsoft.com/office/drawing/2014/main" id="{00000000-0008-0000-0500-0000E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28" name="Text Box 1793">
          <a:extLst>
            <a:ext uri="{FF2B5EF4-FFF2-40B4-BE49-F238E27FC236}">
              <a16:creationId xmlns:a16="http://schemas.microsoft.com/office/drawing/2014/main" id="{00000000-0008-0000-0500-0000E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29" name="Text Box 1794">
          <a:extLst>
            <a:ext uri="{FF2B5EF4-FFF2-40B4-BE49-F238E27FC236}">
              <a16:creationId xmlns:a16="http://schemas.microsoft.com/office/drawing/2014/main" id="{00000000-0008-0000-0500-0000E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30" name="Text Box 1795">
          <a:extLst>
            <a:ext uri="{FF2B5EF4-FFF2-40B4-BE49-F238E27FC236}">
              <a16:creationId xmlns:a16="http://schemas.microsoft.com/office/drawing/2014/main" id="{00000000-0008-0000-0500-0000E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31" name="Text Box 1796">
          <a:extLst>
            <a:ext uri="{FF2B5EF4-FFF2-40B4-BE49-F238E27FC236}">
              <a16:creationId xmlns:a16="http://schemas.microsoft.com/office/drawing/2014/main" id="{00000000-0008-0000-0500-0000E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32" name="Text Box 1797">
          <a:extLst>
            <a:ext uri="{FF2B5EF4-FFF2-40B4-BE49-F238E27FC236}">
              <a16:creationId xmlns:a16="http://schemas.microsoft.com/office/drawing/2014/main" id="{00000000-0008-0000-0500-0000F0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33" name="Text Box 1798">
          <a:extLst>
            <a:ext uri="{FF2B5EF4-FFF2-40B4-BE49-F238E27FC236}">
              <a16:creationId xmlns:a16="http://schemas.microsoft.com/office/drawing/2014/main" id="{00000000-0008-0000-0500-0000F1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34" name="Text Box 1799">
          <a:extLst>
            <a:ext uri="{FF2B5EF4-FFF2-40B4-BE49-F238E27FC236}">
              <a16:creationId xmlns:a16="http://schemas.microsoft.com/office/drawing/2014/main" id="{00000000-0008-0000-0500-0000F2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35" name="Text Box 1800">
          <a:extLst>
            <a:ext uri="{FF2B5EF4-FFF2-40B4-BE49-F238E27FC236}">
              <a16:creationId xmlns:a16="http://schemas.microsoft.com/office/drawing/2014/main" id="{00000000-0008-0000-0500-0000F3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36" name="Text Box 1801">
          <a:extLst>
            <a:ext uri="{FF2B5EF4-FFF2-40B4-BE49-F238E27FC236}">
              <a16:creationId xmlns:a16="http://schemas.microsoft.com/office/drawing/2014/main" id="{00000000-0008-0000-0500-0000F4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37" name="Text Box 1802">
          <a:extLst>
            <a:ext uri="{FF2B5EF4-FFF2-40B4-BE49-F238E27FC236}">
              <a16:creationId xmlns:a16="http://schemas.microsoft.com/office/drawing/2014/main" id="{00000000-0008-0000-0500-0000F5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38" name="Text Box 1803">
          <a:extLst>
            <a:ext uri="{FF2B5EF4-FFF2-40B4-BE49-F238E27FC236}">
              <a16:creationId xmlns:a16="http://schemas.microsoft.com/office/drawing/2014/main" id="{00000000-0008-0000-0500-0000F6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39" name="Text Box 1804">
          <a:extLst>
            <a:ext uri="{FF2B5EF4-FFF2-40B4-BE49-F238E27FC236}">
              <a16:creationId xmlns:a16="http://schemas.microsoft.com/office/drawing/2014/main" id="{00000000-0008-0000-0500-0000F7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40" name="Text Box 1805">
          <a:extLst>
            <a:ext uri="{FF2B5EF4-FFF2-40B4-BE49-F238E27FC236}">
              <a16:creationId xmlns:a16="http://schemas.microsoft.com/office/drawing/2014/main" id="{00000000-0008-0000-0500-0000F8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41" name="Text Box 1806">
          <a:extLst>
            <a:ext uri="{FF2B5EF4-FFF2-40B4-BE49-F238E27FC236}">
              <a16:creationId xmlns:a16="http://schemas.microsoft.com/office/drawing/2014/main" id="{00000000-0008-0000-0500-0000F9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42" name="Text Box 1807">
          <a:extLst>
            <a:ext uri="{FF2B5EF4-FFF2-40B4-BE49-F238E27FC236}">
              <a16:creationId xmlns:a16="http://schemas.microsoft.com/office/drawing/2014/main" id="{00000000-0008-0000-0500-0000FA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43" name="Text Box 1808">
          <a:extLst>
            <a:ext uri="{FF2B5EF4-FFF2-40B4-BE49-F238E27FC236}">
              <a16:creationId xmlns:a16="http://schemas.microsoft.com/office/drawing/2014/main" id="{00000000-0008-0000-0500-0000FB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44" name="Text Box 1809">
          <a:extLst>
            <a:ext uri="{FF2B5EF4-FFF2-40B4-BE49-F238E27FC236}">
              <a16:creationId xmlns:a16="http://schemas.microsoft.com/office/drawing/2014/main" id="{00000000-0008-0000-0500-0000FC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45" name="Text Box 1810">
          <a:extLst>
            <a:ext uri="{FF2B5EF4-FFF2-40B4-BE49-F238E27FC236}">
              <a16:creationId xmlns:a16="http://schemas.microsoft.com/office/drawing/2014/main" id="{00000000-0008-0000-0500-0000FD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46" name="Text Box 1811">
          <a:extLst>
            <a:ext uri="{FF2B5EF4-FFF2-40B4-BE49-F238E27FC236}">
              <a16:creationId xmlns:a16="http://schemas.microsoft.com/office/drawing/2014/main" id="{00000000-0008-0000-0500-0000FE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47" name="Text Box 1812">
          <a:extLst>
            <a:ext uri="{FF2B5EF4-FFF2-40B4-BE49-F238E27FC236}">
              <a16:creationId xmlns:a16="http://schemas.microsoft.com/office/drawing/2014/main" id="{00000000-0008-0000-0500-0000FF20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48" name="Text Box 1813">
          <a:extLst>
            <a:ext uri="{FF2B5EF4-FFF2-40B4-BE49-F238E27FC236}">
              <a16:creationId xmlns:a16="http://schemas.microsoft.com/office/drawing/2014/main" id="{00000000-0008-0000-0500-00000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49" name="Text Box 1814">
          <a:extLst>
            <a:ext uri="{FF2B5EF4-FFF2-40B4-BE49-F238E27FC236}">
              <a16:creationId xmlns:a16="http://schemas.microsoft.com/office/drawing/2014/main" id="{00000000-0008-0000-0500-00000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50" name="Text Box 1815">
          <a:extLst>
            <a:ext uri="{FF2B5EF4-FFF2-40B4-BE49-F238E27FC236}">
              <a16:creationId xmlns:a16="http://schemas.microsoft.com/office/drawing/2014/main" id="{00000000-0008-0000-0500-00000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51" name="Text Box 1816">
          <a:extLst>
            <a:ext uri="{FF2B5EF4-FFF2-40B4-BE49-F238E27FC236}">
              <a16:creationId xmlns:a16="http://schemas.microsoft.com/office/drawing/2014/main" id="{00000000-0008-0000-0500-00000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52" name="Text Box 1817">
          <a:extLst>
            <a:ext uri="{FF2B5EF4-FFF2-40B4-BE49-F238E27FC236}">
              <a16:creationId xmlns:a16="http://schemas.microsoft.com/office/drawing/2014/main" id="{00000000-0008-0000-0500-00000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53" name="Text Box 1818">
          <a:extLst>
            <a:ext uri="{FF2B5EF4-FFF2-40B4-BE49-F238E27FC236}">
              <a16:creationId xmlns:a16="http://schemas.microsoft.com/office/drawing/2014/main" id="{00000000-0008-0000-0500-00000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54" name="Text Box 1819">
          <a:extLst>
            <a:ext uri="{FF2B5EF4-FFF2-40B4-BE49-F238E27FC236}">
              <a16:creationId xmlns:a16="http://schemas.microsoft.com/office/drawing/2014/main" id="{00000000-0008-0000-0500-00000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55" name="Text Box 1820">
          <a:extLst>
            <a:ext uri="{FF2B5EF4-FFF2-40B4-BE49-F238E27FC236}">
              <a16:creationId xmlns:a16="http://schemas.microsoft.com/office/drawing/2014/main" id="{00000000-0008-0000-0500-00000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56" name="Text Box 1821">
          <a:extLst>
            <a:ext uri="{FF2B5EF4-FFF2-40B4-BE49-F238E27FC236}">
              <a16:creationId xmlns:a16="http://schemas.microsoft.com/office/drawing/2014/main" id="{00000000-0008-0000-0500-00000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57" name="Text Box 1822">
          <a:extLst>
            <a:ext uri="{FF2B5EF4-FFF2-40B4-BE49-F238E27FC236}">
              <a16:creationId xmlns:a16="http://schemas.microsoft.com/office/drawing/2014/main" id="{00000000-0008-0000-0500-00000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58" name="Text Box 1823">
          <a:extLst>
            <a:ext uri="{FF2B5EF4-FFF2-40B4-BE49-F238E27FC236}">
              <a16:creationId xmlns:a16="http://schemas.microsoft.com/office/drawing/2014/main" id="{00000000-0008-0000-0500-00000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59" name="Text Box 1824">
          <a:extLst>
            <a:ext uri="{FF2B5EF4-FFF2-40B4-BE49-F238E27FC236}">
              <a16:creationId xmlns:a16="http://schemas.microsoft.com/office/drawing/2014/main" id="{00000000-0008-0000-0500-00000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60" name="Text Box 1825">
          <a:extLst>
            <a:ext uri="{FF2B5EF4-FFF2-40B4-BE49-F238E27FC236}">
              <a16:creationId xmlns:a16="http://schemas.microsoft.com/office/drawing/2014/main" id="{00000000-0008-0000-0500-00000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61" name="Text Box 1826">
          <a:extLst>
            <a:ext uri="{FF2B5EF4-FFF2-40B4-BE49-F238E27FC236}">
              <a16:creationId xmlns:a16="http://schemas.microsoft.com/office/drawing/2014/main" id="{00000000-0008-0000-0500-00000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62" name="Text Box 1827">
          <a:extLst>
            <a:ext uri="{FF2B5EF4-FFF2-40B4-BE49-F238E27FC236}">
              <a16:creationId xmlns:a16="http://schemas.microsoft.com/office/drawing/2014/main" id="{00000000-0008-0000-0500-00000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63" name="Text Box 1828">
          <a:extLst>
            <a:ext uri="{FF2B5EF4-FFF2-40B4-BE49-F238E27FC236}">
              <a16:creationId xmlns:a16="http://schemas.microsoft.com/office/drawing/2014/main" id="{00000000-0008-0000-0500-00000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64" name="Text Box 1829">
          <a:extLst>
            <a:ext uri="{FF2B5EF4-FFF2-40B4-BE49-F238E27FC236}">
              <a16:creationId xmlns:a16="http://schemas.microsoft.com/office/drawing/2014/main" id="{00000000-0008-0000-0500-00001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65" name="Text Box 1830">
          <a:extLst>
            <a:ext uri="{FF2B5EF4-FFF2-40B4-BE49-F238E27FC236}">
              <a16:creationId xmlns:a16="http://schemas.microsoft.com/office/drawing/2014/main" id="{00000000-0008-0000-0500-00001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66" name="Text Box 1831">
          <a:extLst>
            <a:ext uri="{FF2B5EF4-FFF2-40B4-BE49-F238E27FC236}">
              <a16:creationId xmlns:a16="http://schemas.microsoft.com/office/drawing/2014/main" id="{00000000-0008-0000-0500-00001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67" name="Text Box 1832">
          <a:extLst>
            <a:ext uri="{FF2B5EF4-FFF2-40B4-BE49-F238E27FC236}">
              <a16:creationId xmlns:a16="http://schemas.microsoft.com/office/drawing/2014/main" id="{00000000-0008-0000-0500-00001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68" name="Text Box 1833">
          <a:extLst>
            <a:ext uri="{FF2B5EF4-FFF2-40B4-BE49-F238E27FC236}">
              <a16:creationId xmlns:a16="http://schemas.microsoft.com/office/drawing/2014/main" id="{00000000-0008-0000-0500-00001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69" name="Text Box 1834">
          <a:extLst>
            <a:ext uri="{FF2B5EF4-FFF2-40B4-BE49-F238E27FC236}">
              <a16:creationId xmlns:a16="http://schemas.microsoft.com/office/drawing/2014/main" id="{00000000-0008-0000-0500-00001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70" name="Text Box 1835">
          <a:extLst>
            <a:ext uri="{FF2B5EF4-FFF2-40B4-BE49-F238E27FC236}">
              <a16:creationId xmlns:a16="http://schemas.microsoft.com/office/drawing/2014/main" id="{00000000-0008-0000-0500-00001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71" name="Text Box 1836">
          <a:extLst>
            <a:ext uri="{FF2B5EF4-FFF2-40B4-BE49-F238E27FC236}">
              <a16:creationId xmlns:a16="http://schemas.microsoft.com/office/drawing/2014/main" id="{00000000-0008-0000-0500-00001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72" name="Text Box 1837">
          <a:extLst>
            <a:ext uri="{FF2B5EF4-FFF2-40B4-BE49-F238E27FC236}">
              <a16:creationId xmlns:a16="http://schemas.microsoft.com/office/drawing/2014/main" id="{00000000-0008-0000-0500-00001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73" name="Text Box 1838">
          <a:extLst>
            <a:ext uri="{FF2B5EF4-FFF2-40B4-BE49-F238E27FC236}">
              <a16:creationId xmlns:a16="http://schemas.microsoft.com/office/drawing/2014/main" id="{00000000-0008-0000-0500-00001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74" name="Text Box 1839">
          <a:extLst>
            <a:ext uri="{FF2B5EF4-FFF2-40B4-BE49-F238E27FC236}">
              <a16:creationId xmlns:a16="http://schemas.microsoft.com/office/drawing/2014/main" id="{00000000-0008-0000-0500-00001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75" name="Text Box 1840">
          <a:extLst>
            <a:ext uri="{FF2B5EF4-FFF2-40B4-BE49-F238E27FC236}">
              <a16:creationId xmlns:a16="http://schemas.microsoft.com/office/drawing/2014/main" id="{00000000-0008-0000-0500-00001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76" name="Text Box 1841">
          <a:extLst>
            <a:ext uri="{FF2B5EF4-FFF2-40B4-BE49-F238E27FC236}">
              <a16:creationId xmlns:a16="http://schemas.microsoft.com/office/drawing/2014/main" id="{00000000-0008-0000-0500-00001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77" name="Text Box 1842">
          <a:extLst>
            <a:ext uri="{FF2B5EF4-FFF2-40B4-BE49-F238E27FC236}">
              <a16:creationId xmlns:a16="http://schemas.microsoft.com/office/drawing/2014/main" id="{00000000-0008-0000-0500-00001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78" name="Text Box 1843">
          <a:extLst>
            <a:ext uri="{FF2B5EF4-FFF2-40B4-BE49-F238E27FC236}">
              <a16:creationId xmlns:a16="http://schemas.microsoft.com/office/drawing/2014/main" id="{00000000-0008-0000-0500-00001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79" name="Text Box 1844">
          <a:extLst>
            <a:ext uri="{FF2B5EF4-FFF2-40B4-BE49-F238E27FC236}">
              <a16:creationId xmlns:a16="http://schemas.microsoft.com/office/drawing/2014/main" id="{00000000-0008-0000-0500-00001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80" name="Text Box 1845">
          <a:extLst>
            <a:ext uri="{FF2B5EF4-FFF2-40B4-BE49-F238E27FC236}">
              <a16:creationId xmlns:a16="http://schemas.microsoft.com/office/drawing/2014/main" id="{00000000-0008-0000-0500-00002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81" name="Text Box 1846">
          <a:extLst>
            <a:ext uri="{FF2B5EF4-FFF2-40B4-BE49-F238E27FC236}">
              <a16:creationId xmlns:a16="http://schemas.microsoft.com/office/drawing/2014/main" id="{00000000-0008-0000-0500-00002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82" name="Text Box 1847">
          <a:extLst>
            <a:ext uri="{FF2B5EF4-FFF2-40B4-BE49-F238E27FC236}">
              <a16:creationId xmlns:a16="http://schemas.microsoft.com/office/drawing/2014/main" id="{00000000-0008-0000-0500-00002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83" name="Text Box 1848">
          <a:extLst>
            <a:ext uri="{FF2B5EF4-FFF2-40B4-BE49-F238E27FC236}">
              <a16:creationId xmlns:a16="http://schemas.microsoft.com/office/drawing/2014/main" id="{00000000-0008-0000-0500-00002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84" name="Text Box 1849">
          <a:extLst>
            <a:ext uri="{FF2B5EF4-FFF2-40B4-BE49-F238E27FC236}">
              <a16:creationId xmlns:a16="http://schemas.microsoft.com/office/drawing/2014/main" id="{00000000-0008-0000-0500-00002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85" name="Text Box 1850">
          <a:extLst>
            <a:ext uri="{FF2B5EF4-FFF2-40B4-BE49-F238E27FC236}">
              <a16:creationId xmlns:a16="http://schemas.microsoft.com/office/drawing/2014/main" id="{00000000-0008-0000-0500-00002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86" name="Text Box 1851">
          <a:extLst>
            <a:ext uri="{FF2B5EF4-FFF2-40B4-BE49-F238E27FC236}">
              <a16:creationId xmlns:a16="http://schemas.microsoft.com/office/drawing/2014/main" id="{00000000-0008-0000-0500-00002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87" name="Text Box 1852">
          <a:extLst>
            <a:ext uri="{FF2B5EF4-FFF2-40B4-BE49-F238E27FC236}">
              <a16:creationId xmlns:a16="http://schemas.microsoft.com/office/drawing/2014/main" id="{00000000-0008-0000-0500-00002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88" name="Text Box 1853">
          <a:extLst>
            <a:ext uri="{FF2B5EF4-FFF2-40B4-BE49-F238E27FC236}">
              <a16:creationId xmlns:a16="http://schemas.microsoft.com/office/drawing/2014/main" id="{00000000-0008-0000-0500-00002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89" name="Text Box 1854">
          <a:extLst>
            <a:ext uri="{FF2B5EF4-FFF2-40B4-BE49-F238E27FC236}">
              <a16:creationId xmlns:a16="http://schemas.microsoft.com/office/drawing/2014/main" id="{00000000-0008-0000-0500-00002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90" name="Text Box 1855">
          <a:extLst>
            <a:ext uri="{FF2B5EF4-FFF2-40B4-BE49-F238E27FC236}">
              <a16:creationId xmlns:a16="http://schemas.microsoft.com/office/drawing/2014/main" id="{00000000-0008-0000-0500-00002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91" name="Text Box 1856">
          <a:extLst>
            <a:ext uri="{FF2B5EF4-FFF2-40B4-BE49-F238E27FC236}">
              <a16:creationId xmlns:a16="http://schemas.microsoft.com/office/drawing/2014/main" id="{00000000-0008-0000-0500-00002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92" name="Text Box 1857">
          <a:extLst>
            <a:ext uri="{FF2B5EF4-FFF2-40B4-BE49-F238E27FC236}">
              <a16:creationId xmlns:a16="http://schemas.microsoft.com/office/drawing/2014/main" id="{00000000-0008-0000-0500-00002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93" name="Text Box 1858">
          <a:extLst>
            <a:ext uri="{FF2B5EF4-FFF2-40B4-BE49-F238E27FC236}">
              <a16:creationId xmlns:a16="http://schemas.microsoft.com/office/drawing/2014/main" id="{00000000-0008-0000-0500-00002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94" name="Text Box 1859">
          <a:extLst>
            <a:ext uri="{FF2B5EF4-FFF2-40B4-BE49-F238E27FC236}">
              <a16:creationId xmlns:a16="http://schemas.microsoft.com/office/drawing/2014/main" id="{00000000-0008-0000-0500-00002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95" name="Text Box 1860">
          <a:extLst>
            <a:ext uri="{FF2B5EF4-FFF2-40B4-BE49-F238E27FC236}">
              <a16:creationId xmlns:a16="http://schemas.microsoft.com/office/drawing/2014/main" id="{00000000-0008-0000-0500-00002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96" name="Text Box 1861">
          <a:extLst>
            <a:ext uri="{FF2B5EF4-FFF2-40B4-BE49-F238E27FC236}">
              <a16:creationId xmlns:a16="http://schemas.microsoft.com/office/drawing/2014/main" id="{00000000-0008-0000-0500-00003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97" name="Text Box 1862">
          <a:extLst>
            <a:ext uri="{FF2B5EF4-FFF2-40B4-BE49-F238E27FC236}">
              <a16:creationId xmlns:a16="http://schemas.microsoft.com/office/drawing/2014/main" id="{00000000-0008-0000-0500-00003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98" name="Text Box 1863">
          <a:extLst>
            <a:ext uri="{FF2B5EF4-FFF2-40B4-BE49-F238E27FC236}">
              <a16:creationId xmlns:a16="http://schemas.microsoft.com/office/drawing/2014/main" id="{00000000-0008-0000-0500-00003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499" name="Text Box 1864">
          <a:extLst>
            <a:ext uri="{FF2B5EF4-FFF2-40B4-BE49-F238E27FC236}">
              <a16:creationId xmlns:a16="http://schemas.microsoft.com/office/drawing/2014/main" id="{00000000-0008-0000-0500-00003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00" name="Text Box 1865">
          <a:extLst>
            <a:ext uri="{FF2B5EF4-FFF2-40B4-BE49-F238E27FC236}">
              <a16:creationId xmlns:a16="http://schemas.microsoft.com/office/drawing/2014/main" id="{00000000-0008-0000-0500-00003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01" name="Text Box 1866">
          <a:extLst>
            <a:ext uri="{FF2B5EF4-FFF2-40B4-BE49-F238E27FC236}">
              <a16:creationId xmlns:a16="http://schemas.microsoft.com/office/drawing/2014/main" id="{00000000-0008-0000-0500-00003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02" name="Text Box 1867">
          <a:extLst>
            <a:ext uri="{FF2B5EF4-FFF2-40B4-BE49-F238E27FC236}">
              <a16:creationId xmlns:a16="http://schemas.microsoft.com/office/drawing/2014/main" id="{00000000-0008-0000-0500-00003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03" name="Text Box 1868">
          <a:extLst>
            <a:ext uri="{FF2B5EF4-FFF2-40B4-BE49-F238E27FC236}">
              <a16:creationId xmlns:a16="http://schemas.microsoft.com/office/drawing/2014/main" id="{00000000-0008-0000-0500-00003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04" name="Text Box 1869">
          <a:extLst>
            <a:ext uri="{FF2B5EF4-FFF2-40B4-BE49-F238E27FC236}">
              <a16:creationId xmlns:a16="http://schemas.microsoft.com/office/drawing/2014/main" id="{00000000-0008-0000-0500-00003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05" name="Text Box 1870">
          <a:extLst>
            <a:ext uri="{FF2B5EF4-FFF2-40B4-BE49-F238E27FC236}">
              <a16:creationId xmlns:a16="http://schemas.microsoft.com/office/drawing/2014/main" id="{00000000-0008-0000-0500-00003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06" name="Text Box 1871">
          <a:extLst>
            <a:ext uri="{FF2B5EF4-FFF2-40B4-BE49-F238E27FC236}">
              <a16:creationId xmlns:a16="http://schemas.microsoft.com/office/drawing/2014/main" id="{00000000-0008-0000-0500-00003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07" name="Text Box 1872">
          <a:extLst>
            <a:ext uri="{FF2B5EF4-FFF2-40B4-BE49-F238E27FC236}">
              <a16:creationId xmlns:a16="http://schemas.microsoft.com/office/drawing/2014/main" id="{00000000-0008-0000-0500-00003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08" name="Text Box 1873">
          <a:extLst>
            <a:ext uri="{FF2B5EF4-FFF2-40B4-BE49-F238E27FC236}">
              <a16:creationId xmlns:a16="http://schemas.microsoft.com/office/drawing/2014/main" id="{00000000-0008-0000-0500-00003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09" name="Text Box 1874">
          <a:extLst>
            <a:ext uri="{FF2B5EF4-FFF2-40B4-BE49-F238E27FC236}">
              <a16:creationId xmlns:a16="http://schemas.microsoft.com/office/drawing/2014/main" id="{00000000-0008-0000-0500-00003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10" name="Text Box 1875">
          <a:extLst>
            <a:ext uri="{FF2B5EF4-FFF2-40B4-BE49-F238E27FC236}">
              <a16:creationId xmlns:a16="http://schemas.microsoft.com/office/drawing/2014/main" id="{00000000-0008-0000-0500-00003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11" name="Text Box 1876">
          <a:extLst>
            <a:ext uri="{FF2B5EF4-FFF2-40B4-BE49-F238E27FC236}">
              <a16:creationId xmlns:a16="http://schemas.microsoft.com/office/drawing/2014/main" id="{00000000-0008-0000-0500-00003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12" name="Text Box 1877">
          <a:extLst>
            <a:ext uri="{FF2B5EF4-FFF2-40B4-BE49-F238E27FC236}">
              <a16:creationId xmlns:a16="http://schemas.microsoft.com/office/drawing/2014/main" id="{00000000-0008-0000-0500-00004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13" name="Text Box 1878">
          <a:extLst>
            <a:ext uri="{FF2B5EF4-FFF2-40B4-BE49-F238E27FC236}">
              <a16:creationId xmlns:a16="http://schemas.microsoft.com/office/drawing/2014/main" id="{00000000-0008-0000-0500-00004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14" name="Text Box 1879">
          <a:extLst>
            <a:ext uri="{FF2B5EF4-FFF2-40B4-BE49-F238E27FC236}">
              <a16:creationId xmlns:a16="http://schemas.microsoft.com/office/drawing/2014/main" id="{00000000-0008-0000-0500-00004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15" name="Text Box 1880">
          <a:extLst>
            <a:ext uri="{FF2B5EF4-FFF2-40B4-BE49-F238E27FC236}">
              <a16:creationId xmlns:a16="http://schemas.microsoft.com/office/drawing/2014/main" id="{00000000-0008-0000-0500-00004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16" name="Text Box 1881">
          <a:extLst>
            <a:ext uri="{FF2B5EF4-FFF2-40B4-BE49-F238E27FC236}">
              <a16:creationId xmlns:a16="http://schemas.microsoft.com/office/drawing/2014/main" id="{00000000-0008-0000-0500-00004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17" name="Text Box 1882">
          <a:extLst>
            <a:ext uri="{FF2B5EF4-FFF2-40B4-BE49-F238E27FC236}">
              <a16:creationId xmlns:a16="http://schemas.microsoft.com/office/drawing/2014/main" id="{00000000-0008-0000-0500-00004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18" name="Text Box 1883">
          <a:extLst>
            <a:ext uri="{FF2B5EF4-FFF2-40B4-BE49-F238E27FC236}">
              <a16:creationId xmlns:a16="http://schemas.microsoft.com/office/drawing/2014/main" id="{00000000-0008-0000-0500-00004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19" name="Text Box 1884">
          <a:extLst>
            <a:ext uri="{FF2B5EF4-FFF2-40B4-BE49-F238E27FC236}">
              <a16:creationId xmlns:a16="http://schemas.microsoft.com/office/drawing/2014/main" id="{00000000-0008-0000-0500-00004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20" name="Text Box 1885">
          <a:extLst>
            <a:ext uri="{FF2B5EF4-FFF2-40B4-BE49-F238E27FC236}">
              <a16:creationId xmlns:a16="http://schemas.microsoft.com/office/drawing/2014/main" id="{00000000-0008-0000-0500-00004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21" name="Text Box 1886">
          <a:extLst>
            <a:ext uri="{FF2B5EF4-FFF2-40B4-BE49-F238E27FC236}">
              <a16:creationId xmlns:a16="http://schemas.microsoft.com/office/drawing/2014/main" id="{00000000-0008-0000-0500-00004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22" name="Text Box 1887">
          <a:extLst>
            <a:ext uri="{FF2B5EF4-FFF2-40B4-BE49-F238E27FC236}">
              <a16:creationId xmlns:a16="http://schemas.microsoft.com/office/drawing/2014/main" id="{00000000-0008-0000-0500-00004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23" name="Text Box 1888">
          <a:extLst>
            <a:ext uri="{FF2B5EF4-FFF2-40B4-BE49-F238E27FC236}">
              <a16:creationId xmlns:a16="http://schemas.microsoft.com/office/drawing/2014/main" id="{00000000-0008-0000-0500-00004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24" name="Text Box 1889">
          <a:extLst>
            <a:ext uri="{FF2B5EF4-FFF2-40B4-BE49-F238E27FC236}">
              <a16:creationId xmlns:a16="http://schemas.microsoft.com/office/drawing/2014/main" id="{00000000-0008-0000-0500-00004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25" name="Text Box 1890">
          <a:extLst>
            <a:ext uri="{FF2B5EF4-FFF2-40B4-BE49-F238E27FC236}">
              <a16:creationId xmlns:a16="http://schemas.microsoft.com/office/drawing/2014/main" id="{00000000-0008-0000-0500-00004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26" name="Text Box 1891">
          <a:extLst>
            <a:ext uri="{FF2B5EF4-FFF2-40B4-BE49-F238E27FC236}">
              <a16:creationId xmlns:a16="http://schemas.microsoft.com/office/drawing/2014/main" id="{00000000-0008-0000-0500-00004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27" name="Text Box 1892">
          <a:extLst>
            <a:ext uri="{FF2B5EF4-FFF2-40B4-BE49-F238E27FC236}">
              <a16:creationId xmlns:a16="http://schemas.microsoft.com/office/drawing/2014/main" id="{00000000-0008-0000-0500-00004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28" name="Text Box 1893">
          <a:extLst>
            <a:ext uri="{FF2B5EF4-FFF2-40B4-BE49-F238E27FC236}">
              <a16:creationId xmlns:a16="http://schemas.microsoft.com/office/drawing/2014/main" id="{00000000-0008-0000-0500-00005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29" name="Text Box 1894">
          <a:extLst>
            <a:ext uri="{FF2B5EF4-FFF2-40B4-BE49-F238E27FC236}">
              <a16:creationId xmlns:a16="http://schemas.microsoft.com/office/drawing/2014/main" id="{00000000-0008-0000-0500-00005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30" name="Text Box 1895">
          <a:extLst>
            <a:ext uri="{FF2B5EF4-FFF2-40B4-BE49-F238E27FC236}">
              <a16:creationId xmlns:a16="http://schemas.microsoft.com/office/drawing/2014/main" id="{00000000-0008-0000-0500-00005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31" name="Text Box 1896">
          <a:extLst>
            <a:ext uri="{FF2B5EF4-FFF2-40B4-BE49-F238E27FC236}">
              <a16:creationId xmlns:a16="http://schemas.microsoft.com/office/drawing/2014/main" id="{00000000-0008-0000-0500-00005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32" name="Text Box 1897">
          <a:extLst>
            <a:ext uri="{FF2B5EF4-FFF2-40B4-BE49-F238E27FC236}">
              <a16:creationId xmlns:a16="http://schemas.microsoft.com/office/drawing/2014/main" id="{00000000-0008-0000-0500-00005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33" name="Text Box 1898">
          <a:extLst>
            <a:ext uri="{FF2B5EF4-FFF2-40B4-BE49-F238E27FC236}">
              <a16:creationId xmlns:a16="http://schemas.microsoft.com/office/drawing/2014/main" id="{00000000-0008-0000-0500-00005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34" name="Text Box 1899">
          <a:extLst>
            <a:ext uri="{FF2B5EF4-FFF2-40B4-BE49-F238E27FC236}">
              <a16:creationId xmlns:a16="http://schemas.microsoft.com/office/drawing/2014/main" id="{00000000-0008-0000-0500-00005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35" name="Text Box 1900">
          <a:extLst>
            <a:ext uri="{FF2B5EF4-FFF2-40B4-BE49-F238E27FC236}">
              <a16:creationId xmlns:a16="http://schemas.microsoft.com/office/drawing/2014/main" id="{00000000-0008-0000-0500-00005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36" name="Text Box 1901">
          <a:extLst>
            <a:ext uri="{FF2B5EF4-FFF2-40B4-BE49-F238E27FC236}">
              <a16:creationId xmlns:a16="http://schemas.microsoft.com/office/drawing/2014/main" id="{00000000-0008-0000-0500-00005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37" name="Text Box 1902">
          <a:extLst>
            <a:ext uri="{FF2B5EF4-FFF2-40B4-BE49-F238E27FC236}">
              <a16:creationId xmlns:a16="http://schemas.microsoft.com/office/drawing/2014/main" id="{00000000-0008-0000-0500-00005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38" name="Text Box 1903">
          <a:extLst>
            <a:ext uri="{FF2B5EF4-FFF2-40B4-BE49-F238E27FC236}">
              <a16:creationId xmlns:a16="http://schemas.microsoft.com/office/drawing/2014/main" id="{00000000-0008-0000-0500-00005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39" name="Text Box 1904">
          <a:extLst>
            <a:ext uri="{FF2B5EF4-FFF2-40B4-BE49-F238E27FC236}">
              <a16:creationId xmlns:a16="http://schemas.microsoft.com/office/drawing/2014/main" id="{00000000-0008-0000-0500-00005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40" name="Text Box 1905">
          <a:extLst>
            <a:ext uri="{FF2B5EF4-FFF2-40B4-BE49-F238E27FC236}">
              <a16:creationId xmlns:a16="http://schemas.microsoft.com/office/drawing/2014/main" id="{00000000-0008-0000-0500-00005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41" name="Text Box 1906">
          <a:extLst>
            <a:ext uri="{FF2B5EF4-FFF2-40B4-BE49-F238E27FC236}">
              <a16:creationId xmlns:a16="http://schemas.microsoft.com/office/drawing/2014/main" id="{00000000-0008-0000-0500-00005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42" name="Text Box 1907">
          <a:extLst>
            <a:ext uri="{FF2B5EF4-FFF2-40B4-BE49-F238E27FC236}">
              <a16:creationId xmlns:a16="http://schemas.microsoft.com/office/drawing/2014/main" id="{00000000-0008-0000-0500-00005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43" name="Text Box 1908">
          <a:extLst>
            <a:ext uri="{FF2B5EF4-FFF2-40B4-BE49-F238E27FC236}">
              <a16:creationId xmlns:a16="http://schemas.microsoft.com/office/drawing/2014/main" id="{00000000-0008-0000-0500-00005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44" name="Text Box 1909">
          <a:extLst>
            <a:ext uri="{FF2B5EF4-FFF2-40B4-BE49-F238E27FC236}">
              <a16:creationId xmlns:a16="http://schemas.microsoft.com/office/drawing/2014/main" id="{00000000-0008-0000-0500-00006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45" name="Text Box 1910">
          <a:extLst>
            <a:ext uri="{FF2B5EF4-FFF2-40B4-BE49-F238E27FC236}">
              <a16:creationId xmlns:a16="http://schemas.microsoft.com/office/drawing/2014/main" id="{00000000-0008-0000-0500-00006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46" name="Text Box 1911">
          <a:extLst>
            <a:ext uri="{FF2B5EF4-FFF2-40B4-BE49-F238E27FC236}">
              <a16:creationId xmlns:a16="http://schemas.microsoft.com/office/drawing/2014/main" id="{00000000-0008-0000-0500-00006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47" name="Text Box 1912">
          <a:extLst>
            <a:ext uri="{FF2B5EF4-FFF2-40B4-BE49-F238E27FC236}">
              <a16:creationId xmlns:a16="http://schemas.microsoft.com/office/drawing/2014/main" id="{00000000-0008-0000-0500-00006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48" name="Text Box 1913">
          <a:extLst>
            <a:ext uri="{FF2B5EF4-FFF2-40B4-BE49-F238E27FC236}">
              <a16:creationId xmlns:a16="http://schemas.microsoft.com/office/drawing/2014/main" id="{00000000-0008-0000-0500-00006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49" name="Text Box 1914">
          <a:extLst>
            <a:ext uri="{FF2B5EF4-FFF2-40B4-BE49-F238E27FC236}">
              <a16:creationId xmlns:a16="http://schemas.microsoft.com/office/drawing/2014/main" id="{00000000-0008-0000-0500-00006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50" name="Text Box 1915">
          <a:extLst>
            <a:ext uri="{FF2B5EF4-FFF2-40B4-BE49-F238E27FC236}">
              <a16:creationId xmlns:a16="http://schemas.microsoft.com/office/drawing/2014/main" id="{00000000-0008-0000-0500-00006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51" name="Text Box 1916">
          <a:extLst>
            <a:ext uri="{FF2B5EF4-FFF2-40B4-BE49-F238E27FC236}">
              <a16:creationId xmlns:a16="http://schemas.microsoft.com/office/drawing/2014/main" id="{00000000-0008-0000-0500-00006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52" name="Text Box 1917">
          <a:extLst>
            <a:ext uri="{FF2B5EF4-FFF2-40B4-BE49-F238E27FC236}">
              <a16:creationId xmlns:a16="http://schemas.microsoft.com/office/drawing/2014/main" id="{00000000-0008-0000-0500-00006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53" name="Text Box 1918">
          <a:extLst>
            <a:ext uri="{FF2B5EF4-FFF2-40B4-BE49-F238E27FC236}">
              <a16:creationId xmlns:a16="http://schemas.microsoft.com/office/drawing/2014/main" id="{00000000-0008-0000-0500-00006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54" name="Text Box 1919">
          <a:extLst>
            <a:ext uri="{FF2B5EF4-FFF2-40B4-BE49-F238E27FC236}">
              <a16:creationId xmlns:a16="http://schemas.microsoft.com/office/drawing/2014/main" id="{00000000-0008-0000-0500-00006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55" name="Text Box 1920">
          <a:extLst>
            <a:ext uri="{FF2B5EF4-FFF2-40B4-BE49-F238E27FC236}">
              <a16:creationId xmlns:a16="http://schemas.microsoft.com/office/drawing/2014/main" id="{00000000-0008-0000-0500-00006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56" name="Text Box 1921">
          <a:extLst>
            <a:ext uri="{FF2B5EF4-FFF2-40B4-BE49-F238E27FC236}">
              <a16:creationId xmlns:a16="http://schemas.microsoft.com/office/drawing/2014/main" id="{00000000-0008-0000-0500-00006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57" name="Text Box 1922">
          <a:extLst>
            <a:ext uri="{FF2B5EF4-FFF2-40B4-BE49-F238E27FC236}">
              <a16:creationId xmlns:a16="http://schemas.microsoft.com/office/drawing/2014/main" id="{00000000-0008-0000-0500-00006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58" name="Text Box 1923">
          <a:extLst>
            <a:ext uri="{FF2B5EF4-FFF2-40B4-BE49-F238E27FC236}">
              <a16:creationId xmlns:a16="http://schemas.microsoft.com/office/drawing/2014/main" id="{00000000-0008-0000-0500-00006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59" name="Text Box 1924">
          <a:extLst>
            <a:ext uri="{FF2B5EF4-FFF2-40B4-BE49-F238E27FC236}">
              <a16:creationId xmlns:a16="http://schemas.microsoft.com/office/drawing/2014/main" id="{00000000-0008-0000-0500-00006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60" name="Text Box 1925">
          <a:extLst>
            <a:ext uri="{FF2B5EF4-FFF2-40B4-BE49-F238E27FC236}">
              <a16:creationId xmlns:a16="http://schemas.microsoft.com/office/drawing/2014/main" id="{00000000-0008-0000-0500-00007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61" name="Text Box 1926">
          <a:extLst>
            <a:ext uri="{FF2B5EF4-FFF2-40B4-BE49-F238E27FC236}">
              <a16:creationId xmlns:a16="http://schemas.microsoft.com/office/drawing/2014/main" id="{00000000-0008-0000-0500-00007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62" name="Text Box 1927">
          <a:extLst>
            <a:ext uri="{FF2B5EF4-FFF2-40B4-BE49-F238E27FC236}">
              <a16:creationId xmlns:a16="http://schemas.microsoft.com/office/drawing/2014/main" id="{00000000-0008-0000-0500-00007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63" name="Text Box 1928">
          <a:extLst>
            <a:ext uri="{FF2B5EF4-FFF2-40B4-BE49-F238E27FC236}">
              <a16:creationId xmlns:a16="http://schemas.microsoft.com/office/drawing/2014/main" id="{00000000-0008-0000-0500-00007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64" name="Text Box 1929">
          <a:extLst>
            <a:ext uri="{FF2B5EF4-FFF2-40B4-BE49-F238E27FC236}">
              <a16:creationId xmlns:a16="http://schemas.microsoft.com/office/drawing/2014/main" id="{00000000-0008-0000-0500-00007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65" name="Text Box 1930">
          <a:extLst>
            <a:ext uri="{FF2B5EF4-FFF2-40B4-BE49-F238E27FC236}">
              <a16:creationId xmlns:a16="http://schemas.microsoft.com/office/drawing/2014/main" id="{00000000-0008-0000-0500-00007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66" name="Text Box 1931">
          <a:extLst>
            <a:ext uri="{FF2B5EF4-FFF2-40B4-BE49-F238E27FC236}">
              <a16:creationId xmlns:a16="http://schemas.microsoft.com/office/drawing/2014/main" id="{00000000-0008-0000-0500-00007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67" name="Text Box 1932">
          <a:extLst>
            <a:ext uri="{FF2B5EF4-FFF2-40B4-BE49-F238E27FC236}">
              <a16:creationId xmlns:a16="http://schemas.microsoft.com/office/drawing/2014/main" id="{00000000-0008-0000-0500-00007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68" name="Text Box 1933">
          <a:extLst>
            <a:ext uri="{FF2B5EF4-FFF2-40B4-BE49-F238E27FC236}">
              <a16:creationId xmlns:a16="http://schemas.microsoft.com/office/drawing/2014/main" id="{00000000-0008-0000-0500-00007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69" name="Text Box 1934">
          <a:extLst>
            <a:ext uri="{FF2B5EF4-FFF2-40B4-BE49-F238E27FC236}">
              <a16:creationId xmlns:a16="http://schemas.microsoft.com/office/drawing/2014/main" id="{00000000-0008-0000-0500-00007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70" name="Text Box 1935">
          <a:extLst>
            <a:ext uri="{FF2B5EF4-FFF2-40B4-BE49-F238E27FC236}">
              <a16:creationId xmlns:a16="http://schemas.microsoft.com/office/drawing/2014/main" id="{00000000-0008-0000-0500-00007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71" name="Text Box 1936">
          <a:extLst>
            <a:ext uri="{FF2B5EF4-FFF2-40B4-BE49-F238E27FC236}">
              <a16:creationId xmlns:a16="http://schemas.microsoft.com/office/drawing/2014/main" id="{00000000-0008-0000-0500-00007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72" name="Text Box 1937">
          <a:extLst>
            <a:ext uri="{FF2B5EF4-FFF2-40B4-BE49-F238E27FC236}">
              <a16:creationId xmlns:a16="http://schemas.microsoft.com/office/drawing/2014/main" id="{00000000-0008-0000-0500-00007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73" name="Text Box 1938">
          <a:extLst>
            <a:ext uri="{FF2B5EF4-FFF2-40B4-BE49-F238E27FC236}">
              <a16:creationId xmlns:a16="http://schemas.microsoft.com/office/drawing/2014/main" id="{00000000-0008-0000-0500-00007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74" name="Text Box 1939">
          <a:extLst>
            <a:ext uri="{FF2B5EF4-FFF2-40B4-BE49-F238E27FC236}">
              <a16:creationId xmlns:a16="http://schemas.microsoft.com/office/drawing/2014/main" id="{00000000-0008-0000-0500-00007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75" name="Text Box 1940">
          <a:extLst>
            <a:ext uri="{FF2B5EF4-FFF2-40B4-BE49-F238E27FC236}">
              <a16:creationId xmlns:a16="http://schemas.microsoft.com/office/drawing/2014/main" id="{00000000-0008-0000-0500-00007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76" name="Text Box 1941">
          <a:extLst>
            <a:ext uri="{FF2B5EF4-FFF2-40B4-BE49-F238E27FC236}">
              <a16:creationId xmlns:a16="http://schemas.microsoft.com/office/drawing/2014/main" id="{00000000-0008-0000-0500-00008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77" name="Text Box 1942">
          <a:extLst>
            <a:ext uri="{FF2B5EF4-FFF2-40B4-BE49-F238E27FC236}">
              <a16:creationId xmlns:a16="http://schemas.microsoft.com/office/drawing/2014/main" id="{00000000-0008-0000-0500-00008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78" name="Text Box 1943">
          <a:extLst>
            <a:ext uri="{FF2B5EF4-FFF2-40B4-BE49-F238E27FC236}">
              <a16:creationId xmlns:a16="http://schemas.microsoft.com/office/drawing/2014/main" id="{00000000-0008-0000-0500-00008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79" name="Text Box 1944">
          <a:extLst>
            <a:ext uri="{FF2B5EF4-FFF2-40B4-BE49-F238E27FC236}">
              <a16:creationId xmlns:a16="http://schemas.microsoft.com/office/drawing/2014/main" id="{00000000-0008-0000-0500-00008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80" name="Text Box 1945">
          <a:extLst>
            <a:ext uri="{FF2B5EF4-FFF2-40B4-BE49-F238E27FC236}">
              <a16:creationId xmlns:a16="http://schemas.microsoft.com/office/drawing/2014/main" id="{00000000-0008-0000-0500-00008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81" name="Text Box 1946">
          <a:extLst>
            <a:ext uri="{FF2B5EF4-FFF2-40B4-BE49-F238E27FC236}">
              <a16:creationId xmlns:a16="http://schemas.microsoft.com/office/drawing/2014/main" id="{00000000-0008-0000-0500-00008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82" name="Text Box 1947">
          <a:extLst>
            <a:ext uri="{FF2B5EF4-FFF2-40B4-BE49-F238E27FC236}">
              <a16:creationId xmlns:a16="http://schemas.microsoft.com/office/drawing/2014/main" id="{00000000-0008-0000-0500-00008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83" name="Text Box 1948">
          <a:extLst>
            <a:ext uri="{FF2B5EF4-FFF2-40B4-BE49-F238E27FC236}">
              <a16:creationId xmlns:a16="http://schemas.microsoft.com/office/drawing/2014/main" id="{00000000-0008-0000-0500-00008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84" name="Text Box 1949">
          <a:extLst>
            <a:ext uri="{FF2B5EF4-FFF2-40B4-BE49-F238E27FC236}">
              <a16:creationId xmlns:a16="http://schemas.microsoft.com/office/drawing/2014/main" id="{00000000-0008-0000-0500-00008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85" name="Text Box 1950">
          <a:extLst>
            <a:ext uri="{FF2B5EF4-FFF2-40B4-BE49-F238E27FC236}">
              <a16:creationId xmlns:a16="http://schemas.microsoft.com/office/drawing/2014/main" id="{00000000-0008-0000-0500-00008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86" name="Text Box 1951">
          <a:extLst>
            <a:ext uri="{FF2B5EF4-FFF2-40B4-BE49-F238E27FC236}">
              <a16:creationId xmlns:a16="http://schemas.microsoft.com/office/drawing/2014/main" id="{00000000-0008-0000-0500-00008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87" name="Text Box 1952">
          <a:extLst>
            <a:ext uri="{FF2B5EF4-FFF2-40B4-BE49-F238E27FC236}">
              <a16:creationId xmlns:a16="http://schemas.microsoft.com/office/drawing/2014/main" id="{00000000-0008-0000-0500-00008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88" name="Text Box 1953">
          <a:extLst>
            <a:ext uri="{FF2B5EF4-FFF2-40B4-BE49-F238E27FC236}">
              <a16:creationId xmlns:a16="http://schemas.microsoft.com/office/drawing/2014/main" id="{00000000-0008-0000-0500-00008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89" name="Text Box 1954">
          <a:extLst>
            <a:ext uri="{FF2B5EF4-FFF2-40B4-BE49-F238E27FC236}">
              <a16:creationId xmlns:a16="http://schemas.microsoft.com/office/drawing/2014/main" id="{00000000-0008-0000-0500-00008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90" name="Text Box 1955">
          <a:extLst>
            <a:ext uri="{FF2B5EF4-FFF2-40B4-BE49-F238E27FC236}">
              <a16:creationId xmlns:a16="http://schemas.microsoft.com/office/drawing/2014/main" id="{00000000-0008-0000-0500-00008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91" name="Text Box 1956">
          <a:extLst>
            <a:ext uri="{FF2B5EF4-FFF2-40B4-BE49-F238E27FC236}">
              <a16:creationId xmlns:a16="http://schemas.microsoft.com/office/drawing/2014/main" id="{00000000-0008-0000-0500-00008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92" name="Text Box 1957">
          <a:extLst>
            <a:ext uri="{FF2B5EF4-FFF2-40B4-BE49-F238E27FC236}">
              <a16:creationId xmlns:a16="http://schemas.microsoft.com/office/drawing/2014/main" id="{00000000-0008-0000-0500-00009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93" name="Text Box 1958">
          <a:extLst>
            <a:ext uri="{FF2B5EF4-FFF2-40B4-BE49-F238E27FC236}">
              <a16:creationId xmlns:a16="http://schemas.microsoft.com/office/drawing/2014/main" id="{00000000-0008-0000-0500-00009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94" name="Text Box 1959">
          <a:extLst>
            <a:ext uri="{FF2B5EF4-FFF2-40B4-BE49-F238E27FC236}">
              <a16:creationId xmlns:a16="http://schemas.microsoft.com/office/drawing/2014/main" id="{00000000-0008-0000-0500-00009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95" name="Text Box 1960">
          <a:extLst>
            <a:ext uri="{FF2B5EF4-FFF2-40B4-BE49-F238E27FC236}">
              <a16:creationId xmlns:a16="http://schemas.microsoft.com/office/drawing/2014/main" id="{00000000-0008-0000-0500-00009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96" name="Text Box 347">
          <a:extLst>
            <a:ext uri="{FF2B5EF4-FFF2-40B4-BE49-F238E27FC236}">
              <a16:creationId xmlns:a16="http://schemas.microsoft.com/office/drawing/2014/main" id="{00000000-0008-0000-0500-00009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97" name="Text Box 348">
          <a:extLst>
            <a:ext uri="{FF2B5EF4-FFF2-40B4-BE49-F238E27FC236}">
              <a16:creationId xmlns:a16="http://schemas.microsoft.com/office/drawing/2014/main" id="{00000000-0008-0000-0500-00009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98" name="Text Box 349">
          <a:extLst>
            <a:ext uri="{FF2B5EF4-FFF2-40B4-BE49-F238E27FC236}">
              <a16:creationId xmlns:a16="http://schemas.microsoft.com/office/drawing/2014/main" id="{00000000-0008-0000-0500-00009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599" name="Text Box 350">
          <a:extLst>
            <a:ext uri="{FF2B5EF4-FFF2-40B4-BE49-F238E27FC236}">
              <a16:creationId xmlns:a16="http://schemas.microsoft.com/office/drawing/2014/main" id="{00000000-0008-0000-0500-00009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00" name="Text Box 351">
          <a:extLst>
            <a:ext uri="{FF2B5EF4-FFF2-40B4-BE49-F238E27FC236}">
              <a16:creationId xmlns:a16="http://schemas.microsoft.com/office/drawing/2014/main" id="{00000000-0008-0000-0500-00009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01" name="Text Box 352">
          <a:extLst>
            <a:ext uri="{FF2B5EF4-FFF2-40B4-BE49-F238E27FC236}">
              <a16:creationId xmlns:a16="http://schemas.microsoft.com/office/drawing/2014/main" id="{00000000-0008-0000-0500-00009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02" name="Text Box 353">
          <a:extLst>
            <a:ext uri="{FF2B5EF4-FFF2-40B4-BE49-F238E27FC236}">
              <a16:creationId xmlns:a16="http://schemas.microsoft.com/office/drawing/2014/main" id="{00000000-0008-0000-0500-00009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03" name="Text Box 354">
          <a:extLst>
            <a:ext uri="{FF2B5EF4-FFF2-40B4-BE49-F238E27FC236}">
              <a16:creationId xmlns:a16="http://schemas.microsoft.com/office/drawing/2014/main" id="{00000000-0008-0000-0500-00009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04" name="Text Box 355">
          <a:extLst>
            <a:ext uri="{FF2B5EF4-FFF2-40B4-BE49-F238E27FC236}">
              <a16:creationId xmlns:a16="http://schemas.microsoft.com/office/drawing/2014/main" id="{00000000-0008-0000-0500-00009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05" name="Text Box 356">
          <a:extLst>
            <a:ext uri="{FF2B5EF4-FFF2-40B4-BE49-F238E27FC236}">
              <a16:creationId xmlns:a16="http://schemas.microsoft.com/office/drawing/2014/main" id="{00000000-0008-0000-0500-00009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06" name="Text Box 357">
          <a:extLst>
            <a:ext uri="{FF2B5EF4-FFF2-40B4-BE49-F238E27FC236}">
              <a16:creationId xmlns:a16="http://schemas.microsoft.com/office/drawing/2014/main" id="{00000000-0008-0000-0500-00009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07" name="Text Box 358">
          <a:extLst>
            <a:ext uri="{FF2B5EF4-FFF2-40B4-BE49-F238E27FC236}">
              <a16:creationId xmlns:a16="http://schemas.microsoft.com/office/drawing/2014/main" id="{00000000-0008-0000-0500-00009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08" name="Text Box 359">
          <a:extLst>
            <a:ext uri="{FF2B5EF4-FFF2-40B4-BE49-F238E27FC236}">
              <a16:creationId xmlns:a16="http://schemas.microsoft.com/office/drawing/2014/main" id="{00000000-0008-0000-0500-0000A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09" name="Text Box 360">
          <a:extLst>
            <a:ext uri="{FF2B5EF4-FFF2-40B4-BE49-F238E27FC236}">
              <a16:creationId xmlns:a16="http://schemas.microsoft.com/office/drawing/2014/main" id="{00000000-0008-0000-0500-0000A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10" name="Text Box 361">
          <a:extLst>
            <a:ext uri="{FF2B5EF4-FFF2-40B4-BE49-F238E27FC236}">
              <a16:creationId xmlns:a16="http://schemas.microsoft.com/office/drawing/2014/main" id="{00000000-0008-0000-0500-0000A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11" name="Text Box 362">
          <a:extLst>
            <a:ext uri="{FF2B5EF4-FFF2-40B4-BE49-F238E27FC236}">
              <a16:creationId xmlns:a16="http://schemas.microsoft.com/office/drawing/2014/main" id="{00000000-0008-0000-0500-0000A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12" name="Text Box 363">
          <a:extLst>
            <a:ext uri="{FF2B5EF4-FFF2-40B4-BE49-F238E27FC236}">
              <a16:creationId xmlns:a16="http://schemas.microsoft.com/office/drawing/2014/main" id="{00000000-0008-0000-0500-0000A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13" name="Text Box 364">
          <a:extLst>
            <a:ext uri="{FF2B5EF4-FFF2-40B4-BE49-F238E27FC236}">
              <a16:creationId xmlns:a16="http://schemas.microsoft.com/office/drawing/2014/main" id="{00000000-0008-0000-0500-0000A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14" name="Text Box 365">
          <a:extLst>
            <a:ext uri="{FF2B5EF4-FFF2-40B4-BE49-F238E27FC236}">
              <a16:creationId xmlns:a16="http://schemas.microsoft.com/office/drawing/2014/main" id="{00000000-0008-0000-0500-0000A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15" name="Text Box 366">
          <a:extLst>
            <a:ext uri="{FF2B5EF4-FFF2-40B4-BE49-F238E27FC236}">
              <a16:creationId xmlns:a16="http://schemas.microsoft.com/office/drawing/2014/main" id="{00000000-0008-0000-0500-0000A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16" name="Text Box 367">
          <a:extLst>
            <a:ext uri="{FF2B5EF4-FFF2-40B4-BE49-F238E27FC236}">
              <a16:creationId xmlns:a16="http://schemas.microsoft.com/office/drawing/2014/main" id="{00000000-0008-0000-0500-0000A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17" name="Text Box 368">
          <a:extLst>
            <a:ext uri="{FF2B5EF4-FFF2-40B4-BE49-F238E27FC236}">
              <a16:creationId xmlns:a16="http://schemas.microsoft.com/office/drawing/2014/main" id="{00000000-0008-0000-0500-0000A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18" name="Text Box 369">
          <a:extLst>
            <a:ext uri="{FF2B5EF4-FFF2-40B4-BE49-F238E27FC236}">
              <a16:creationId xmlns:a16="http://schemas.microsoft.com/office/drawing/2014/main" id="{00000000-0008-0000-0500-0000A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19" name="Text Box 370">
          <a:extLst>
            <a:ext uri="{FF2B5EF4-FFF2-40B4-BE49-F238E27FC236}">
              <a16:creationId xmlns:a16="http://schemas.microsoft.com/office/drawing/2014/main" id="{00000000-0008-0000-0500-0000A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20" name="Text Box 371">
          <a:extLst>
            <a:ext uri="{FF2B5EF4-FFF2-40B4-BE49-F238E27FC236}">
              <a16:creationId xmlns:a16="http://schemas.microsoft.com/office/drawing/2014/main" id="{00000000-0008-0000-0500-0000A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21" name="Text Box 372">
          <a:extLst>
            <a:ext uri="{FF2B5EF4-FFF2-40B4-BE49-F238E27FC236}">
              <a16:creationId xmlns:a16="http://schemas.microsoft.com/office/drawing/2014/main" id="{00000000-0008-0000-0500-0000A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22" name="Text Box 373">
          <a:extLst>
            <a:ext uri="{FF2B5EF4-FFF2-40B4-BE49-F238E27FC236}">
              <a16:creationId xmlns:a16="http://schemas.microsoft.com/office/drawing/2014/main" id="{00000000-0008-0000-0500-0000A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23" name="Text Box 374">
          <a:extLst>
            <a:ext uri="{FF2B5EF4-FFF2-40B4-BE49-F238E27FC236}">
              <a16:creationId xmlns:a16="http://schemas.microsoft.com/office/drawing/2014/main" id="{00000000-0008-0000-0500-0000A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24" name="Text Box 375">
          <a:extLst>
            <a:ext uri="{FF2B5EF4-FFF2-40B4-BE49-F238E27FC236}">
              <a16:creationId xmlns:a16="http://schemas.microsoft.com/office/drawing/2014/main" id="{00000000-0008-0000-0500-0000B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25" name="Text Box 376">
          <a:extLst>
            <a:ext uri="{FF2B5EF4-FFF2-40B4-BE49-F238E27FC236}">
              <a16:creationId xmlns:a16="http://schemas.microsoft.com/office/drawing/2014/main" id="{00000000-0008-0000-0500-0000B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26" name="Text Box 377">
          <a:extLst>
            <a:ext uri="{FF2B5EF4-FFF2-40B4-BE49-F238E27FC236}">
              <a16:creationId xmlns:a16="http://schemas.microsoft.com/office/drawing/2014/main" id="{00000000-0008-0000-0500-0000B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27" name="Text Box 378">
          <a:extLst>
            <a:ext uri="{FF2B5EF4-FFF2-40B4-BE49-F238E27FC236}">
              <a16:creationId xmlns:a16="http://schemas.microsoft.com/office/drawing/2014/main" id="{00000000-0008-0000-0500-0000B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28" name="Text Box 379">
          <a:extLst>
            <a:ext uri="{FF2B5EF4-FFF2-40B4-BE49-F238E27FC236}">
              <a16:creationId xmlns:a16="http://schemas.microsoft.com/office/drawing/2014/main" id="{00000000-0008-0000-0500-0000B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29" name="Text Box 380">
          <a:extLst>
            <a:ext uri="{FF2B5EF4-FFF2-40B4-BE49-F238E27FC236}">
              <a16:creationId xmlns:a16="http://schemas.microsoft.com/office/drawing/2014/main" id="{00000000-0008-0000-0500-0000B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30" name="Text Box 381">
          <a:extLst>
            <a:ext uri="{FF2B5EF4-FFF2-40B4-BE49-F238E27FC236}">
              <a16:creationId xmlns:a16="http://schemas.microsoft.com/office/drawing/2014/main" id="{00000000-0008-0000-0500-0000B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31" name="Text Box 382">
          <a:extLst>
            <a:ext uri="{FF2B5EF4-FFF2-40B4-BE49-F238E27FC236}">
              <a16:creationId xmlns:a16="http://schemas.microsoft.com/office/drawing/2014/main" id="{00000000-0008-0000-0500-0000B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32" name="Text Box 383">
          <a:extLst>
            <a:ext uri="{FF2B5EF4-FFF2-40B4-BE49-F238E27FC236}">
              <a16:creationId xmlns:a16="http://schemas.microsoft.com/office/drawing/2014/main" id="{00000000-0008-0000-0500-0000B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33" name="Text Box 384">
          <a:extLst>
            <a:ext uri="{FF2B5EF4-FFF2-40B4-BE49-F238E27FC236}">
              <a16:creationId xmlns:a16="http://schemas.microsoft.com/office/drawing/2014/main" id="{00000000-0008-0000-0500-0000B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34" name="Text Box 385">
          <a:extLst>
            <a:ext uri="{FF2B5EF4-FFF2-40B4-BE49-F238E27FC236}">
              <a16:creationId xmlns:a16="http://schemas.microsoft.com/office/drawing/2014/main" id="{00000000-0008-0000-0500-0000B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35" name="Text Box 386">
          <a:extLst>
            <a:ext uri="{FF2B5EF4-FFF2-40B4-BE49-F238E27FC236}">
              <a16:creationId xmlns:a16="http://schemas.microsoft.com/office/drawing/2014/main" id="{00000000-0008-0000-0500-0000B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36" name="Text Box 387">
          <a:extLst>
            <a:ext uri="{FF2B5EF4-FFF2-40B4-BE49-F238E27FC236}">
              <a16:creationId xmlns:a16="http://schemas.microsoft.com/office/drawing/2014/main" id="{00000000-0008-0000-0500-0000B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37" name="Text Box 388">
          <a:extLst>
            <a:ext uri="{FF2B5EF4-FFF2-40B4-BE49-F238E27FC236}">
              <a16:creationId xmlns:a16="http://schemas.microsoft.com/office/drawing/2014/main" id="{00000000-0008-0000-0500-0000B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38" name="Text Box 389">
          <a:extLst>
            <a:ext uri="{FF2B5EF4-FFF2-40B4-BE49-F238E27FC236}">
              <a16:creationId xmlns:a16="http://schemas.microsoft.com/office/drawing/2014/main" id="{00000000-0008-0000-0500-0000B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39" name="Text Box 390">
          <a:extLst>
            <a:ext uri="{FF2B5EF4-FFF2-40B4-BE49-F238E27FC236}">
              <a16:creationId xmlns:a16="http://schemas.microsoft.com/office/drawing/2014/main" id="{00000000-0008-0000-0500-0000B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40" name="Text Box 391">
          <a:extLst>
            <a:ext uri="{FF2B5EF4-FFF2-40B4-BE49-F238E27FC236}">
              <a16:creationId xmlns:a16="http://schemas.microsoft.com/office/drawing/2014/main" id="{00000000-0008-0000-0500-0000C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41" name="Text Box 392">
          <a:extLst>
            <a:ext uri="{FF2B5EF4-FFF2-40B4-BE49-F238E27FC236}">
              <a16:creationId xmlns:a16="http://schemas.microsoft.com/office/drawing/2014/main" id="{00000000-0008-0000-0500-0000C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42" name="Text Box 393">
          <a:extLst>
            <a:ext uri="{FF2B5EF4-FFF2-40B4-BE49-F238E27FC236}">
              <a16:creationId xmlns:a16="http://schemas.microsoft.com/office/drawing/2014/main" id="{00000000-0008-0000-0500-0000C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43" name="Text Box 394">
          <a:extLst>
            <a:ext uri="{FF2B5EF4-FFF2-40B4-BE49-F238E27FC236}">
              <a16:creationId xmlns:a16="http://schemas.microsoft.com/office/drawing/2014/main" id="{00000000-0008-0000-0500-0000C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44" name="Text Box 587">
          <a:extLst>
            <a:ext uri="{FF2B5EF4-FFF2-40B4-BE49-F238E27FC236}">
              <a16:creationId xmlns:a16="http://schemas.microsoft.com/office/drawing/2014/main" id="{00000000-0008-0000-0500-0000C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45" name="Text Box 588">
          <a:extLst>
            <a:ext uri="{FF2B5EF4-FFF2-40B4-BE49-F238E27FC236}">
              <a16:creationId xmlns:a16="http://schemas.microsoft.com/office/drawing/2014/main" id="{00000000-0008-0000-0500-0000C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46" name="Text Box 589">
          <a:extLst>
            <a:ext uri="{FF2B5EF4-FFF2-40B4-BE49-F238E27FC236}">
              <a16:creationId xmlns:a16="http://schemas.microsoft.com/office/drawing/2014/main" id="{00000000-0008-0000-0500-0000C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47" name="Text Box 590">
          <a:extLst>
            <a:ext uri="{FF2B5EF4-FFF2-40B4-BE49-F238E27FC236}">
              <a16:creationId xmlns:a16="http://schemas.microsoft.com/office/drawing/2014/main" id="{00000000-0008-0000-0500-0000C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48" name="Text Box 591">
          <a:extLst>
            <a:ext uri="{FF2B5EF4-FFF2-40B4-BE49-F238E27FC236}">
              <a16:creationId xmlns:a16="http://schemas.microsoft.com/office/drawing/2014/main" id="{00000000-0008-0000-0500-0000C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49" name="Text Box 592">
          <a:extLst>
            <a:ext uri="{FF2B5EF4-FFF2-40B4-BE49-F238E27FC236}">
              <a16:creationId xmlns:a16="http://schemas.microsoft.com/office/drawing/2014/main" id="{00000000-0008-0000-0500-0000C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50" name="Text Box 593">
          <a:extLst>
            <a:ext uri="{FF2B5EF4-FFF2-40B4-BE49-F238E27FC236}">
              <a16:creationId xmlns:a16="http://schemas.microsoft.com/office/drawing/2014/main" id="{00000000-0008-0000-0500-0000C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51" name="Text Box 594">
          <a:extLst>
            <a:ext uri="{FF2B5EF4-FFF2-40B4-BE49-F238E27FC236}">
              <a16:creationId xmlns:a16="http://schemas.microsoft.com/office/drawing/2014/main" id="{00000000-0008-0000-0500-0000C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52" name="Text Box 595">
          <a:extLst>
            <a:ext uri="{FF2B5EF4-FFF2-40B4-BE49-F238E27FC236}">
              <a16:creationId xmlns:a16="http://schemas.microsoft.com/office/drawing/2014/main" id="{00000000-0008-0000-0500-0000C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53" name="Text Box 596">
          <a:extLst>
            <a:ext uri="{FF2B5EF4-FFF2-40B4-BE49-F238E27FC236}">
              <a16:creationId xmlns:a16="http://schemas.microsoft.com/office/drawing/2014/main" id="{00000000-0008-0000-0500-0000C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54" name="Text Box 597">
          <a:extLst>
            <a:ext uri="{FF2B5EF4-FFF2-40B4-BE49-F238E27FC236}">
              <a16:creationId xmlns:a16="http://schemas.microsoft.com/office/drawing/2014/main" id="{00000000-0008-0000-0500-0000C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55" name="Text Box 598">
          <a:extLst>
            <a:ext uri="{FF2B5EF4-FFF2-40B4-BE49-F238E27FC236}">
              <a16:creationId xmlns:a16="http://schemas.microsoft.com/office/drawing/2014/main" id="{00000000-0008-0000-0500-0000C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56" name="Text Box 599">
          <a:extLst>
            <a:ext uri="{FF2B5EF4-FFF2-40B4-BE49-F238E27FC236}">
              <a16:creationId xmlns:a16="http://schemas.microsoft.com/office/drawing/2014/main" id="{00000000-0008-0000-0500-0000D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57" name="Text Box 600">
          <a:extLst>
            <a:ext uri="{FF2B5EF4-FFF2-40B4-BE49-F238E27FC236}">
              <a16:creationId xmlns:a16="http://schemas.microsoft.com/office/drawing/2014/main" id="{00000000-0008-0000-0500-0000D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58" name="Text Box 601">
          <a:extLst>
            <a:ext uri="{FF2B5EF4-FFF2-40B4-BE49-F238E27FC236}">
              <a16:creationId xmlns:a16="http://schemas.microsoft.com/office/drawing/2014/main" id="{00000000-0008-0000-0500-0000D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59" name="Text Box 602">
          <a:extLst>
            <a:ext uri="{FF2B5EF4-FFF2-40B4-BE49-F238E27FC236}">
              <a16:creationId xmlns:a16="http://schemas.microsoft.com/office/drawing/2014/main" id="{00000000-0008-0000-0500-0000D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60" name="Text Box 603">
          <a:extLst>
            <a:ext uri="{FF2B5EF4-FFF2-40B4-BE49-F238E27FC236}">
              <a16:creationId xmlns:a16="http://schemas.microsoft.com/office/drawing/2014/main" id="{00000000-0008-0000-0500-0000D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61" name="Text Box 604">
          <a:extLst>
            <a:ext uri="{FF2B5EF4-FFF2-40B4-BE49-F238E27FC236}">
              <a16:creationId xmlns:a16="http://schemas.microsoft.com/office/drawing/2014/main" id="{00000000-0008-0000-0500-0000D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62" name="Text Box 605">
          <a:extLst>
            <a:ext uri="{FF2B5EF4-FFF2-40B4-BE49-F238E27FC236}">
              <a16:creationId xmlns:a16="http://schemas.microsoft.com/office/drawing/2014/main" id="{00000000-0008-0000-0500-0000D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63" name="Text Box 606">
          <a:extLst>
            <a:ext uri="{FF2B5EF4-FFF2-40B4-BE49-F238E27FC236}">
              <a16:creationId xmlns:a16="http://schemas.microsoft.com/office/drawing/2014/main" id="{00000000-0008-0000-0500-0000D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64" name="Text Box 607">
          <a:extLst>
            <a:ext uri="{FF2B5EF4-FFF2-40B4-BE49-F238E27FC236}">
              <a16:creationId xmlns:a16="http://schemas.microsoft.com/office/drawing/2014/main" id="{00000000-0008-0000-0500-0000D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65" name="Text Box 608">
          <a:extLst>
            <a:ext uri="{FF2B5EF4-FFF2-40B4-BE49-F238E27FC236}">
              <a16:creationId xmlns:a16="http://schemas.microsoft.com/office/drawing/2014/main" id="{00000000-0008-0000-0500-0000D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66" name="Text Box 609">
          <a:extLst>
            <a:ext uri="{FF2B5EF4-FFF2-40B4-BE49-F238E27FC236}">
              <a16:creationId xmlns:a16="http://schemas.microsoft.com/office/drawing/2014/main" id="{00000000-0008-0000-0500-0000D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67" name="Text Box 610">
          <a:extLst>
            <a:ext uri="{FF2B5EF4-FFF2-40B4-BE49-F238E27FC236}">
              <a16:creationId xmlns:a16="http://schemas.microsoft.com/office/drawing/2014/main" id="{00000000-0008-0000-0500-0000D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68" name="Text Box 611">
          <a:extLst>
            <a:ext uri="{FF2B5EF4-FFF2-40B4-BE49-F238E27FC236}">
              <a16:creationId xmlns:a16="http://schemas.microsoft.com/office/drawing/2014/main" id="{00000000-0008-0000-0500-0000D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69" name="Text Box 612">
          <a:extLst>
            <a:ext uri="{FF2B5EF4-FFF2-40B4-BE49-F238E27FC236}">
              <a16:creationId xmlns:a16="http://schemas.microsoft.com/office/drawing/2014/main" id="{00000000-0008-0000-0500-0000D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70" name="Text Box 613">
          <a:extLst>
            <a:ext uri="{FF2B5EF4-FFF2-40B4-BE49-F238E27FC236}">
              <a16:creationId xmlns:a16="http://schemas.microsoft.com/office/drawing/2014/main" id="{00000000-0008-0000-0500-0000D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71" name="Text Box 614">
          <a:extLst>
            <a:ext uri="{FF2B5EF4-FFF2-40B4-BE49-F238E27FC236}">
              <a16:creationId xmlns:a16="http://schemas.microsoft.com/office/drawing/2014/main" id="{00000000-0008-0000-0500-0000D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72" name="Text Box 615">
          <a:extLst>
            <a:ext uri="{FF2B5EF4-FFF2-40B4-BE49-F238E27FC236}">
              <a16:creationId xmlns:a16="http://schemas.microsoft.com/office/drawing/2014/main" id="{00000000-0008-0000-0500-0000E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73" name="Text Box 616">
          <a:extLst>
            <a:ext uri="{FF2B5EF4-FFF2-40B4-BE49-F238E27FC236}">
              <a16:creationId xmlns:a16="http://schemas.microsoft.com/office/drawing/2014/main" id="{00000000-0008-0000-0500-0000E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74" name="Text Box 617">
          <a:extLst>
            <a:ext uri="{FF2B5EF4-FFF2-40B4-BE49-F238E27FC236}">
              <a16:creationId xmlns:a16="http://schemas.microsoft.com/office/drawing/2014/main" id="{00000000-0008-0000-0500-0000E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75" name="Text Box 618">
          <a:extLst>
            <a:ext uri="{FF2B5EF4-FFF2-40B4-BE49-F238E27FC236}">
              <a16:creationId xmlns:a16="http://schemas.microsoft.com/office/drawing/2014/main" id="{00000000-0008-0000-0500-0000E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76" name="Text Box 619">
          <a:extLst>
            <a:ext uri="{FF2B5EF4-FFF2-40B4-BE49-F238E27FC236}">
              <a16:creationId xmlns:a16="http://schemas.microsoft.com/office/drawing/2014/main" id="{00000000-0008-0000-0500-0000E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77" name="Text Box 620">
          <a:extLst>
            <a:ext uri="{FF2B5EF4-FFF2-40B4-BE49-F238E27FC236}">
              <a16:creationId xmlns:a16="http://schemas.microsoft.com/office/drawing/2014/main" id="{00000000-0008-0000-0500-0000E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78" name="Text Box 621">
          <a:extLst>
            <a:ext uri="{FF2B5EF4-FFF2-40B4-BE49-F238E27FC236}">
              <a16:creationId xmlns:a16="http://schemas.microsoft.com/office/drawing/2014/main" id="{00000000-0008-0000-0500-0000E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79" name="Text Box 622">
          <a:extLst>
            <a:ext uri="{FF2B5EF4-FFF2-40B4-BE49-F238E27FC236}">
              <a16:creationId xmlns:a16="http://schemas.microsoft.com/office/drawing/2014/main" id="{00000000-0008-0000-0500-0000E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80" name="Text Box 623">
          <a:extLst>
            <a:ext uri="{FF2B5EF4-FFF2-40B4-BE49-F238E27FC236}">
              <a16:creationId xmlns:a16="http://schemas.microsoft.com/office/drawing/2014/main" id="{00000000-0008-0000-0500-0000E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81" name="Text Box 624">
          <a:extLst>
            <a:ext uri="{FF2B5EF4-FFF2-40B4-BE49-F238E27FC236}">
              <a16:creationId xmlns:a16="http://schemas.microsoft.com/office/drawing/2014/main" id="{00000000-0008-0000-0500-0000E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82" name="Text Box 625">
          <a:extLst>
            <a:ext uri="{FF2B5EF4-FFF2-40B4-BE49-F238E27FC236}">
              <a16:creationId xmlns:a16="http://schemas.microsoft.com/office/drawing/2014/main" id="{00000000-0008-0000-0500-0000E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83" name="Text Box 626">
          <a:extLst>
            <a:ext uri="{FF2B5EF4-FFF2-40B4-BE49-F238E27FC236}">
              <a16:creationId xmlns:a16="http://schemas.microsoft.com/office/drawing/2014/main" id="{00000000-0008-0000-0500-0000E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84" name="Text Box 627">
          <a:extLst>
            <a:ext uri="{FF2B5EF4-FFF2-40B4-BE49-F238E27FC236}">
              <a16:creationId xmlns:a16="http://schemas.microsoft.com/office/drawing/2014/main" id="{00000000-0008-0000-0500-0000E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85" name="Text Box 628">
          <a:extLst>
            <a:ext uri="{FF2B5EF4-FFF2-40B4-BE49-F238E27FC236}">
              <a16:creationId xmlns:a16="http://schemas.microsoft.com/office/drawing/2014/main" id="{00000000-0008-0000-0500-0000E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86" name="Text Box 629">
          <a:extLst>
            <a:ext uri="{FF2B5EF4-FFF2-40B4-BE49-F238E27FC236}">
              <a16:creationId xmlns:a16="http://schemas.microsoft.com/office/drawing/2014/main" id="{00000000-0008-0000-0500-0000E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87" name="Text Box 630">
          <a:extLst>
            <a:ext uri="{FF2B5EF4-FFF2-40B4-BE49-F238E27FC236}">
              <a16:creationId xmlns:a16="http://schemas.microsoft.com/office/drawing/2014/main" id="{00000000-0008-0000-0500-0000E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88" name="Text Box 631">
          <a:extLst>
            <a:ext uri="{FF2B5EF4-FFF2-40B4-BE49-F238E27FC236}">
              <a16:creationId xmlns:a16="http://schemas.microsoft.com/office/drawing/2014/main" id="{00000000-0008-0000-0500-0000F0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89" name="Text Box 632">
          <a:extLst>
            <a:ext uri="{FF2B5EF4-FFF2-40B4-BE49-F238E27FC236}">
              <a16:creationId xmlns:a16="http://schemas.microsoft.com/office/drawing/2014/main" id="{00000000-0008-0000-0500-0000F1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90" name="Text Box 633">
          <a:extLst>
            <a:ext uri="{FF2B5EF4-FFF2-40B4-BE49-F238E27FC236}">
              <a16:creationId xmlns:a16="http://schemas.microsoft.com/office/drawing/2014/main" id="{00000000-0008-0000-0500-0000F2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91" name="Text Box 634">
          <a:extLst>
            <a:ext uri="{FF2B5EF4-FFF2-40B4-BE49-F238E27FC236}">
              <a16:creationId xmlns:a16="http://schemas.microsoft.com/office/drawing/2014/main" id="{00000000-0008-0000-0500-0000F3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92" name="Text Box 347">
          <a:extLst>
            <a:ext uri="{FF2B5EF4-FFF2-40B4-BE49-F238E27FC236}">
              <a16:creationId xmlns:a16="http://schemas.microsoft.com/office/drawing/2014/main" id="{00000000-0008-0000-0500-0000F4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93" name="Text Box 348">
          <a:extLst>
            <a:ext uri="{FF2B5EF4-FFF2-40B4-BE49-F238E27FC236}">
              <a16:creationId xmlns:a16="http://schemas.microsoft.com/office/drawing/2014/main" id="{00000000-0008-0000-0500-0000F5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94" name="Text Box 349">
          <a:extLst>
            <a:ext uri="{FF2B5EF4-FFF2-40B4-BE49-F238E27FC236}">
              <a16:creationId xmlns:a16="http://schemas.microsoft.com/office/drawing/2014/main" id="{00000000-0008-0000-0500-0000F6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95" name="Text Box 350">
          <a:extLst>
            <a:ext uri="{FF2B5EF4-FFF2-40B4-BE49-F238E27FC236}">
              <a16:creationId xmlns:a16="http://schemas.microsoft.com/office/drawing/2014/main" id="{00000000-0008-0000-0500-0000F7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96" name="Text Box 351">
          <a:extLst>
            <a:ext uri="{FF2B5EF4-FFF2-40B4-BE49-F238E27FC236}">
              <a16:creationId xmlns:a16="http://schemas.microsoft.com/office/drawing/2014/main" id="{00000000-0008-0000-0500-0000F8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97" name="Text Box 352">
          <a:extLst>
            <a:ext uri="{FF2B5EF4-FFF2-40B4-BE49-F238E27FC236}">
              <a16:creationId xmlns:a16="http://schemas.microsoft.com/office/drawing/2014/main" id="{00000000-0008-0000-0500-0000F9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98" name="Text Box 353">
          <a:extLst>
            <a:ext uri="{FF2B5EF4-FFF2-40B4-BE49-F238E27FC236}">
              <a16:creationId xmlns:a16="http://schemas.microsoft.com/office/drawing/2014/main" id="{00000000-0008-0000-0500-0000FA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699" name="Text Box 354">
          <a:extLst>
            <a:ext uri="{FF2B5EF4-FFF2-40B4-BE49-F238E27FC236}">
              <a16:creationId xmlns:a16="http://schemas.microsoft.com/office/drawing/2014/main" id="{00000000-0008-0000-0500-0000FB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00" name="Text Box 355">
          <a:extLst>
            <a:ext uri="{FF2B5EF4-FFF2-40B4-BE49-F238E27FC236}">
              <a16:creationId xmlns:a16="http://schemas.microsoft.com/office/drawing/2014/main" id="{00000000-0008-0000-0500-0000FC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01" name="Text Box 356">
          <a:extLst>
            <a:ext uri="{FF2B5EF4-FFF2-40B4-BE49-F238E27FC236}">
              <a16:creationId xmlns:a16="http://schemas.microsoft.com/office/drawing/2014/main" id="{00000000-0008-0000-0500-0000FD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02" name="Text Box 357">
          <a:extLst>
            <a:ext uri="{FF2B5EF4-FFF2-40B4-BE49-F238E27FC236}">
              <a16:creationId xmlns:a16="http://schemas.microsoft.com/office/drawing/2014/main" id="{00000000-0008-0000-0500-0000FE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03" name="Text Box 358">
          <a:extLst>
            <a:ext uri="{FF2B5EF4-FFF2-40B4-BE49-F238E27FC236}">
              <a16:creationId xmlns:a16="http://schemas.microsoft.com/office/drawing/2014/main" id="{00000000-0008-0000-0500-0000FF21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04" name="Text Box 359">
          <a:extLst>
            <a:ext uri="{FF2B5EF4-FFF2-40B4-BE49-F238E27FC236}">
              <a16:creationId xmlns:a16="http://schemas.microsoft.com/office/drawing/2014/main" id="{00000000-0008-0000-0500-00000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05" name="Text Box 360">
          <a:extLst>
            <a:ext uri="{FF2B5EF4-FFF2-40B4-BE49-F238E27FC236}">
              <a16:creationId xmlns:a16="http://schemas.microsoft.com/office/drawing/2014/main" id="{00000000-0008-0000-0500-00000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06" name="Text Box 361">
          <a:extLst>
            <a:ext uri="{FF2B5EF4-FFF2-40B4-BE49-F238E27FC236}">
              <a16:creationId xmlns:a16="http://schemas.microsoft.com/office/drawing/2014/main" id="{00000000-0008-0000-0500-00000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07" name="Text Box 362">
          <a:extLst>
            <a:ext uri="{FF2B5EF4-FFF2-40B4-BE49-F238E27FC236}">
              <a16:creationId xmlns:a16="http://schemas.microsoft.com/office/drawing/2014/main" id="{00000000-0008-0000-0500-00000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08" name="Text Box 363">
          <a:extLst>
            <a:ext uri="{FF2B5EF4-FFF2-40B4-BE49-F238E27FC236}">
              <a16:creationId xmlns:a16="http://schemas.microsoft.com/office/drawing/2014/main" id="{00000000-0008-0000-0500-00000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09" name="Text Box 364">
          <a:extLst>
            <a:ext uri="{FF2B5EF4-FFF2-40B4-BE49-F238E27FC236}">
              <a16:creationId xmlns:a16="http://schemas.microsoft.com/office/drawing/2014/main" id="{00000000-0008-0000-0500-00000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10" name="Text Box 365">
          <a:extLst>
            <a:ext uri="{FF2B5EF4-FFF2-40B4-BE49-F238E27FC236}">
              <a16:creationId xmlns:a16="http://schemas.microsoft.com/office/drawing/2014/main" id="{00000000-0008-0000-0500-00000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11" name="Text Box 366">
          <a:extLst>
            <a:ext uri="{FF2B5EF4-FFF2-40B4-BE49-F238E27FC236}">
              <a16:creationId xmlns:a16="http://schemas.microsoft.com/office/drawing/2014/main" id="{00000000-0008-0000-0500-00000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12" name="Text Box 367">
          <a:extLst>
            <a:ext uri="{FF2B5EF4-FFF2-40B4-BE49-F238E27FC236}">
              <a16:creationId xmlns:a16="http://schemas.microsoft.com/office/drawing/2014/main" id="{00000000-0008-0000-0500-00000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13" name="Text Box 368">
          <a:extLst>
            <a:ext uri="{FF2B5EF4-FFF2-40B4-BE49-F238E27FC236}">
              <a16:creationId xmlns:a16="http://schemas.microsoft.com/office/drawing/2014/main" id="{00000000-0008-0000-0500-00000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14" name="Text Box 369">
          <a:extLst>
            <a:ext uri="{FF2B5EF4-FFF2-40B4-BE49-F238E27FC236}">
              <a16:creationId xmlns:a16="http://schemas.microsoft.com/office/drawing/2014/main" id="{00000000-0008-0000-0500-00000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15" name="Text Box 370">
          <a:extLst>
            <a:ext uri="{FF2B5EF4-FFF2-40B4-BE49-F238E27FC236}">
              <a16:creationId xmlns:a16="http://schemas.microsoft.com/office/drawing/2014/main" id="{00000000-0008-0000-0500-00000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16" name="Text Box 371">
          <a:extLst>
            <a:ext uri="{FF2B5EF4-FFF2-40B4-BE49-F238E27FC236}">
              <a16:creationId xmlns:a16="http://schemas.microsoft.com/office/drawing/2014/main" id="{00000000-0008-0000-0500-00000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17" name="Text Box 372">
          <a:extLst>
            <a:ext uri="{FF2B5EF4-FFF2-40B4-BE49-F238E27FC236}">
              <a16:creationId xmlns:a16="http://schemas.microsoft.com/office/drawing/2014/main" id="{00000000-0008-0000-0500-00000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18" name="Text Box 373">
          <a:extLst>
            <a:ext uri="{FF2B5EF4-FFF2-40B4-BE49-F238E27FC236}">
              <a16:creationId xmlns:a16="http://schemas.microsoft.com/office/drawing/2014/main" id="{00000000-0008-0000-0500-00000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19" name="Text Box 374">
          <a:extLst>
            <a:ext uri="{FF2B5EF4-FFF2-40B4-BE49-F238E27FC236}">
              <a16:creationId xmlns:a16="http://schemas.microsoft.com/office/drawing/2014/main" id="{00000000-0008-0000-0500-00000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20" name="Text Box 375">
          <a:extLst>
            <a:ext uri="{FF2B5EF4-FFF2-40B4-BE49-F238E27FC236}">
              <a16:creationId xmlns:a16="http://schemas.microsoft.com/office/drawing/2014/main" id="{00000000-0008-0000-0500-00001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21" name="Text Box 376">
          <a:extLst>
            <a:ext uri="{FF2B5EF4-FFF2-40B4-BE49-F238E27FC236}">
              <a16:creationId xmlns:a16="http://schemas.microsoft.com/office/drawing/2014/main" id="{00000000-0008-0000-0500-00001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22" name="Text Box 377">
          <a:extLst>
            <a:ext uri="{FF2B5EF4-FFF2-40B4-BE49-F238E27FC236}">
              <a16:creationId xmlns:a16="http://schemas.microsoft.com/office/drawing/2014/main" id="{00000000-0008-0000-0500-00001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23" name="Text Box 378">
          <a:extLst>
            <a:ext uri="{FF2B5EF4-FFF2-40B4-BE49-F238E27FC236}">
              <a16:creationId xmlns:a16="http://schemas.microsoft.com/office/drawing/2014/main" id="{00000000-0008-0000-0500-00001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24" name="Text Box 379">
          <a:extLst>
            <a:ext uri="{FF2B5EF4-FFF2-40B4-BE49-F238E27FC236}">
              <a16:creationId xmlns:a16="http://schemas.microsoft.com/office/drawing/2014/main" id="{00000000-0008-0000-0500-00001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25" name="Text Box 380">
          <a:extLst>
            <a:ext uri="{FF2B5EF4-FFF2-40B4-BE49-F238E27FC236}">
              <a16:creationId xmlns:a16="http://schemas.microsoft.com/office/drawing/2014/main" id="{00000000-0008-0000-0500-00001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26" name="Text Box 381">
          <a:extLst>
            <a:ext uri="{FF2B5EF4-FFF2-40B4-BE49-F238E27FC236}">
              <a16:creationId xmlns:a16="http://schemas.microsoft.com/office/drawing/2014/main" id="{00000000-0008-0000-0500-00001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27" name="Text Box 382">
          <a:extLst>
            <a:ext uri="{FF2B5EF4-FFF2-40B4-BE49-F238E27FC236}">
              <a16:creationId xmlns:a16="http://schemas.microsoft.com/office/drawing/2014/main" id="{00000000-0008-0000-0500-00001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28" name="Text Box 383">
          <a:extLst>
            <a:ext uri="{FF2B5EF4-FFF2-40B4-BE49-F238E27FC236}">
              <a16:creationId xmlns:a16="http://schemas.microsoft.com/office/drawing/2014/main" id="{00000000-0008-0000-0500-00001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29" name="Text Box 384">
          <a:extLst>
            <a:ext uri="{FF2B5EF4-FFF2-40B4-BE49-F238E27FC236}">
              <a16:creationId xmlns:a16="http://schemas.microsoft.com/office/drawing/2014/main" id="{00000000-0008-0000-0500-00001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30" name="Text Box 385">
          <a:extLst>
            <a:ext uri="{FF2B5EF4-FFF2-40B4-BE49-F238E27FC236}">
              <a16:creationId xmlns:a16="http://schemas.microsoft.com/office/drawing/2014/main" id="{00000000-0008-0000-0500-00001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31" name="Text Box 386">
          <a:extLst>
            <a:ext uri="{FF2B5EF4-FFF2-40B4-BE49-F238E27FC236}">
              <a16:creationId xmlns:a16="http://schemas.microsoft.com/office/drawing/2014/main" id="{00000000-0008-0000-0500-00001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32" name="Text Box 387">
          <a:extLst>
            <a:ext uri="{FF2B5EF4-FFF2-40B4-BE49-F238E27FC236}">
              <a16:creationId xmlns:a16="http://schemas.microsoft.com/office/drawing/2014/main" id="{00000000-0008-0000-0500-00001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33" name="Text Box 388">
          <a:extLst>
            <a:ext uri="{FF2B5EF4-FFF2-40B4-BE49-F238E27FC236}">
              <a16:creationId xmlns:a16="http://schemas.microsoft.com/office/drawing/2014/main" id="{00000000-0008-0000-0500-00001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34" name="Text Box 389">
          <a:extLst>
            <a:ext uri="{FF2B5EF4-FFF2-40B4-BE49-F238E27FC236}">
              <a16:creationId xmlns:a16="http://schemas.microsoft.com/office/drawing/2014/main" id="{00000000-0008-0000-0500-00001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35" name="Text Box 390">
          <a:extLst>
            <a:ext uri="{FF2B5EF4-FFF2-40B4-BE49-F238E27FC236}">
              <a16:creationId xmlns:a16="http://schemas.microsoft.com/office/drawing/2014/main" id="{00000000-0008-0000-0500-00001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36" name="Text Box 391">
          <a:extLst>
            <a:ext uri="{FF2B5EF4-FFF2-40B4-BE49-F238E27FC236}">
              <a16:creationId xmlns:a16="http://schemas.microsoft.com/office/drawing/2014/main" id="{00000000-0008-0000-0500-00002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37" name="Text Box 392">
          <a:extLst>
            <a:ext uri="{FF2B5EF4-FFF2-40B4-BE49-F238E27FC236}">
              <a16:creationId xmlns:a16="http://schemas.microsoft.com/office/drawing/2014/main" id="{00000000-0008-0000-0500-00002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38" name="Text Box 393">
          <a:extLst>
            <a:ext uri="{FF2B5EF4-FFF2-40B4-BE49-F238E27FC236}">
              <a16:creationId xmlns:a16="http://schemas.microsoft.com/office/drawing/2014/main" id="{00000000-0008-0000-0500-00002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39" name="Text Box 394">
          <a:extLst>
            <a:ext uri="{FF2B5EF4-FFF2-40B4-BE49-F238E27FC236}">
              <a16:creationId xmlns:a16="http://schemas.microsoft.com/office/drawing/2014/main" id="{00000000-0008-0000-0500-00002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40" name="Text Box 587">
          <a:extLst>
            <a:ext uri="{FF2B5EF4-FFF2-40B4-BE49-F238E27FC236}">
              <a16:creationId xmlns:a16="http://schemas.microsoft.com/office/drawing/2014/main" id="{00000000-0008-0000-0500-00002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41" name="Text Box 588">
          <a:extLst>
            <a:ext uri="{FF2B5EF4-FFF2-40B4-BE49-F238E27FC236}">
              <a16:creationId xmlns:a16="http://schemas.microsoft.com/office/drawing/2014/main" id="{00000000-0008-0000-0500-00002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42" name="Text Box 589">
          <a:extLst>
            <a:ext uri="{FF2B5EF4-FFF2-40B4-BE49-F238E27FC236}">
              <a16:creationId xmlns:a16="http://schemas.microsoft.com/office/drawing/2014/main" id="{00000000-0008-0000-0500-00002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43" name="Text Box 590">
          <a:extLst>
            <a:ext uri="{FF2B5EF4-FFF2-40B4-BE49-F238E27FC236}">
              <a16:creationId xmlns:a16="http://schemas.microsoft.com/office/drawing/2014/main" id="{00000000-0008-0000-0500-00002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44" name="Text Box 591">
          <a:extLst>
            <a:ext uri="{FF2B5EF4-FFF2-40B4-BE49-F238E27FC236}">
              <a16:creationId xmlns:a16="http://schemas.microsoft.com/office/drawing/2014/main" id="{00000000-0008-0000-0500-00002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45" name="Text Box 592">
          <a:extLst>
            <a:ext uri="{FF2B5EF4-FFF2-40B4-BE49-F238E27FC236}">
              <a16:creationId xmlns:a16="http://schemas.microsoft.com/office/drawing/2014/main" id="{00000000-0008-0000-0500-00002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46" name="Text Box 593">
          <a:extLst>
            <a:ext uri="{FF2B5EF4-FFF2-40B4-BE49-F238E27FC236}">
              <a16:creationId xmlns:a16="http://schemas.microsoft.com/office/drawing/2014/main" id="{00000000-0008-0000-0500-00002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47" name="Text Box 594">
          <a:extLst>
            <a:ext uri="{FF2B5EF4-FFF2-40B4-BE49-F238E27FC236}">
              <a16:creationId xmlns:a16="http://schemas.microsoft.com/office/drawing/2014/main" id="{00000000-0008-0000-0500-00002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48" name="Text Box 595">
          <a:extLst>
            <a:ext uri="{FF2B5EF4-FFF2-40B4-BE49-F238E27FC236}">
              <a16:creationId xmlns:a16="http://schemas.microsoft.com/office/drawing/2014/main" id="{00000000-0008-0000-0500-00002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49" name="Text Box 596">
          <a:extLst>
            <a:ext uri="{FF2B5EF4-FFF2-40B4-BE49-F238E27FC236}">
              <a16:creationId xmlns:a16="http://schemas.microsoft.com/office/drawing/2014/main" id="{00000000-0008-0000-0500-00002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50" name="Text Box 597">
          <a:extLst>
            <a:ext uri="{FF2B5EF4-FFF2-40B4-BE49-F238E27FC236}">
              <a16:creationId xmlns:a16="http://schemas.microsoft.com/office/drawing/2014/main" id="{00000000-0008-0000-0500-00002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51" name="Text Box 598">
          <a:extLst>
            <a:ext uri="{FF2B5EF4-FFF2-40B4-BE49-F238E27FC236}">
              <a16:creationId xmlns:a16="http://schemas.microsoft.com/office/drawing/2014/main" id="{00000000-0008-0000-0500-00002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52" name="Text Box 599">
          <a:extLst>
            <a:ext uri="{FF2B5EF4-FFF2-40B4-BE49-F238E27FC236}">
              <a16:creationId xmlns:a16="http://schemas.microsoft.com/office/drawing/2014/main" id="{00000000-0008-0000-0500-00003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53" name="Text Box 600">
          <a:extLst>
            <a:ext uri="{FF2B5EF4-FFF2-40B4-BE49-F238E27FC236}">
              <a16:creationId xmlns:a16="http://schemas.microsoft.com/office/drawing/2014/main" id="{00000000-0008-0000-0500-00003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54" name="Text Box 601">
          <a:extLst>
            <a:ext uri="{FF2B5EF4-FFF2-40B4-BE49-F238E27FC236}">
              <a16:creationId xmlns:a16="http://schemas.microsoft.com/office/drawing/2014/main" id="{00000000-0008-0000-0500-00003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55" name="Text Box 602">
          <a:extLst>
            <a:ext uri="{FF2B5EF4-FFF2-40B4-BE49-F238E27FC236}">
              <a16:creationId xmlns:a16="http://schemas.microsoft.com/office/drawing/2014/main" id="{00000000-0008-0000-0500-00003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56" name="Text Box 603">
          <a:extLst>
            <a:ext uri="{FF2B5EF4-FFF2-40B4-BE49-F238E27FC236}">
              <a16:creationId xmlns:a16="http://schemas.microsoft.com/office/drawing/2014/main" id="{00000000-0008-0000-0500-00003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57" name="Text Box 604">
          <a:extLst>
            <a:ext uri="{FF2B5EF4-FFF2-40B4-BE49-F238E27FC236}">
              <a16:creationId xmlns:a16="http://schemas.microsoft.com/office/drawing/2014/main" id="{00000000-0008-0000-0500-00003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58" name="Text Box 605">
          <a:extLst>
            <a:ext uri="{FF2B5EF4-FFF2-40B4-BE49-F238E27FC236}">
              <a16:creationId xmlns:a16="http://schemas.microsoft.com/office/drawing/2014/main" id="{00000000-0008-0000-0500-00003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59" name="Text Box 606">
          <a:extLst>
            <a:ext uri="{FF2B5EF4-FFF2-40B4-BE49-F238E27FC236}">
              <a16:creationId xmlns:a16="http://schemas.microsoft.com/office/drawing/2014/main" id="{00000000-0008-0000-0500-00003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60" name="Text Box 607">
          <a:extLst>
            <a:ext uri="{FF2B5EF4-FFF2-40B4-BE49-F238E27FC236}">
              <a16:creationId xmlns:a16="http://schemas.microsoft.com/office/drawing/2014/main" id="{00000000-0008-0000-0500-00003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61" name="Text Box 608">
          <a:extLst>
            <a:ext uri="{FF2B5EF4-FFF2-40B4-BE49-F238E27FC236}">
              <a16:creationId xmlns:a16="http://schemas.microsoft.com/office/drawing/2014/main" id="{00000000-0008-0000-0500-00003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62" name="Text Box 609">
          <a:extLst>
            <a:ext uri="{FF2B5EF4-FFF2-40B4-BE49-F238E27FC236}">
              <a16:creationId xmlns:a16="http://schemas.microsoft.com/office/drawing/2014/main" id="{00000000-0008-0000-0500-00003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63" name="Text Box 610">
          <a:extLst>
            <a:ext uri="{FF2B5EF4-FFF2-40B4-BE49-F238E27FC236}">
              <a16:creationId xmlns:a16="http://schemas.microsoft.com/office/drawing/2014/main" id="{00000000-0008-0000-0500-00003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64" name="Text Box 611">
          <a:extLst>
            <a:ext uri="{FF2B5EF4-FFF2-40B4-BE49-F238E27FC236}">
              <a16:creationId xmlns:a16="http://schemas.microsoft.com/office/drawing/2014/main" id="{00000000-0008-0000-0500-00003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65" name="Text Box 612">
          <a:extLst>
            <a:ext uri="{FF2B5EF4-FFF2-40B4-BE49-F238E27FC236}">
              <a16:creationId xmlns:a16="http://schemas.microsoft.com/office/drawing/2014/main" id="{00000000-0008-0000-0500-00003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66" name="Text Box 613">
          <a:extLst>
            <a:ext uri="{FF2B5EF4-FFF2-40B4-BE49-F238E27FC236}">
              <a16:creationId xmlns:a16="http://schemas.microsoft.com/office/drawing/2014/main" id="{00000000-0008-0000-0500-00003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67" name="Text Box 614">
          <a:extLst>
            <a:ext uri="{FF2B5EF4-FFF2-40B4-BE49-F238E27FC236}">
              <a16:creationId xmlns:a16="http://schemas.microsoft.com/office/drawing/2014/main" id="{00000000-0008-0000-0500-00003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68" name="Text Box 615">
          <a:extLst>
            <a:ext uri="{FF2B5EF4-FFF2-40B4-BE49-F238E27FC236}">
              <a16:creationId xmlns:a16="http://schemas.microsoft.com/office/drawing/2014/main" id="{00000000-0008-0000-0500-00004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69" name="Text Box 616">
          <a:extLst>
            <a:ext uri="{FF2B5EF4-FFF2-40B4-BE49-F238E27FC236}">
              <a16:creationId xmlns:a16="http://schemas.microsoft.com/office/drawing/2014/main" id="{00000000-0008-0000-0500-00004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70" name="Text Box 617">
          <a:extLst>
            <a:ext uri="{FF2B5EF4-FFF2-40B4-BE49-F238E27FC236}">
              <a16:creationId xmlns:a16="http://schemas.microsoft.com/office/drawing/2014/main" id="{00000000-0008-0000-0500-00004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71" name="Text Box 618">
          <a:extLst>
            <a:ext uri="{FF2B5EF4-FFF2-40B4-BE49-F238E27FC236}">
              <a16:creationId xmlns:a16="http://schemas.microsoft.com/office/drawing/2014/main" id="{00000000-0008-0000-0500-00004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72" name="Text Box 619">
          <a:extLst>
            <a:ext uri="{FF2B5EF4-FFF2-40B4-BE49-F238E27FC236}">
              <a16:creationId xmlns:a16="http://schemas.microsoft.com/office/drawing/2014/main" id="{00000000-0008-0000-0500-00004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73" name="Text Box 620">
          <a:extLst>
            <a:ext uri="{FF2B5EF4-FFF2-40B4-BE49-F238E27FC236}">
              <a16:creationId xmlns:a16="http://schemas.microsoft.com/office/drawing/2014/main" id="{00000000-0008-0000-0500-00004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74" name="Text Box 621">
          <a:extLst>
            <a:ext uri="{FF2B5EF4-FFF2-40B4-BE49-F238E27FC236}">
              <a16:creationId xmlns:a16="http://schemas.microsoft.com/office/drawing/2014/main" id="{00000000-0008-0000-0500-00004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75" name="Text Box 622">
          <a:extLst>
            <a:ext uri="{FF2B5EF4-FFF2-40B4-BE49-F238E27FC236}">
              <a16:creationId xmlns:a16="http://schemas.microsoft.com/office/drawing/2014/main" id="{00000000-0008-0000-0500-00004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76" name="Text Box 623">
          <a:extLst>
            <a:ext uri="{FF2B5EF4-FFF2-40B4-BE49-F238E27FC236}">
              <a16:creationId xmlns:a16="http://schemas.microsoft.com/office/drawing/2014/main" id="{00000000-0008-0000-0500-00004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77" name="Text Box 624">
          <a:extLst>
            <a:ext uri="{FF2B5EF4-FFF2-40B4-BE49-F238E27FC236}">
              <a16:creationId xmlns:a16="http://schemas.microsoft.com/office/drawing/2014/main" id="{00000000-0008-0000-0500-00004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78" name="Text Box 625">
          <a:extLst>
            <a:ext uri="{FF2B5EF4-FFF2-40B4-BE49-F238E27FC236}">
              <a16:creationId xmlns:a16="http://schemas.microsoft.com/office/drawing/2014/main" id="{00000000-0008-0000-0500-00004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79" name="Text Box 626">
          <a:extLst>
            <a:ext uri="{FF2B5EF4-FFF2-40B4-BE49-F238E27FC236}">
              <a16:creationId xmlns:a16="http://schemas.microsoft.com/office/drawing/2014/main" id="{00000000-0008-0000-0500-00004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80" name="Text Box 627">
          <a:extLst>
            <a:ext uri="{FF2B5EF4-FFF2-40B4-BE49-F238E27FC236}">
              <a16:creationId xmlns:a16="http://schemas.microsoft.com/office/drawing/2014/main" id="{00000000-0008-0000-0500-00004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81" name="Text Box 628">
          <a:extLst>
            <a:ext uri="{FF2B5EF4-FFF2-40B4-BE49-F238E27FC236}">
              <a16:creationId xmlns:a16="http://schemas.microsoft.com/office/drawing/2014/main" id="{00000000-0008-0000-0500-00004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82" name="Text Box 629">
          <a:extLst>
            <a:ext uri="{FF2B5EF4-FFF2-40B4-BE49-F238E27FC236}">
              <a16:creationId xmlns:a16="http://schemas.microsoft.com/office/drawing/2014/main" id="{00000000-0008-0000-0500-00004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83" name="Text Box 630">
          <a:extLst>
            <a:ext uri="{FF2B5EF4-FFF2-40B4-BE49-F238E27FC236}">
              <a16:creationId xmlns:a16="http://schemas.microsoft.com/office/drawing/2014/main" id="{00000000-0008-0000-0500-00004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84" name="Text Box 631">
          <a:extLst>
            <a:ext uri="{FF2B5EF4-FFF2-40B4-BE49-F238E27FC236}">
              <a16:creationId xmlns:a16="http://schemas.microsoft.com/office/drawing/2014/main" id="{00000000-0008-0000-0500-00005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85" name="Text Box 632">
          <a:extLst>
            <a:ext uri="{FF2B5EF4-FFF2-40B4-BE49-F238E27FC236}">
              <a16:creationId xmlns:a16="http://schemas.microsoft.com/office/drawing/2014/main" id="{00000000-0008-0000-0500-00005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86" name="Text Box 633">
          <a:extLst>
            <a:ext uri="{FF2B5EF4-FFF2-40B4-BE49-F238E27FC236}">
              <a16:creationId xmlns:a16="http://schemas.microsoft.com/office/drawing/2014/main" id="{00000000-0008-0000-0500-00005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87" name="Text Box 634">
          <a:extLst>
            <a:ext uri="{FF2B5EF4-FFF2-40B4-BE49-F238E27FC236}">
              <a16:creationId xmlns:a16="http://schemas.microsoft.com/office/drawing/2014/main" id="{00000000-0008-0000-0500-00005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88" name="Text Box 2153">
          <a:extLst>
            <a:ext uri="{FF2B5EF4-FFF2-40B4-BE49-F238E27FC236}">
              <a16:creationId xmlns:a16="http://schemas.microsoft.com/office/drawing/2014/main" id="{00000000-0008-0000-0500-00005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89" name="Text Box 2154">
          <a:extLst>
            <a:ext uri="{FF2B5EF4-FFF2-40B4-BE49-F238E27FC236}">
              <a16:creationId xmlns:a16="http://schemas.microsoft.com/office/drawing/2014/main" id="{00000000-0008-0000-0500-00005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90" name="Text Box 2155">
          <a:extLst>
            <a:ext uri="{FF2B5EF4-FFF2-40B4-BE49-F238E27FC236}">
              <a16:creationId xmlns:a16="http://schemas.microsoft.com/office/drawing/2014/main" id="{00000000-0008-0000-0500-00005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91" name="Text Box 2156">
          <a:extLst>
            <a:ext uri="{FF2B5EF4-FFF2-40B4-BE49-F238E27FC236}">
              <a16:creationId xmlns:a16="http://schemas.microsoft.com/office/drawing/2014/main" id="{00000000-0008-0000-0500-00005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92" name="Text Box 2157">
          <a:extLst>
            <a:ext uri="{FF2B5EF4-FFF2-40B4-BE49-F238E27FC236}">
              <a16:creationId xmlns:a16="http://schemas.microsoft.com/office/drawing/2014/main" id="{00000000-0008-0000-0500-00005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93" name="Text Box 2158">
          <a:extLst>
            <a:ext uri="{FF2B5EF4-FFF2-40B4-BE49-F238E27FC236}">
              <a16:creationId xmlns:a16="http://schemas.microsoft.com/office/drawing/2014/main" id="{00000000-0008-0000-0500-00005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94" name="Text Box 2159">
          <a:extLst>
            <a:ext uri="{FF2B5EF4-FFF2-40B4-BE49-F238E27FC236}">
              <a16:creationId xmlns:a16="http://schemas.microsoft.com/office/drawing/2014/main" id="{00000000-0008-0000-0500-00005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95" name="Text Box 2160">
          <a:extLst>
            <a:ext uri="{FF2B5EF4-FFF2-40B4-BE49-F238E27FC236}">
              <a16:creationId xmlns:a16="http://schemas.microsoft.com/office/drawing/2014/main" id="{00000000-0008-0000-0500-00005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96" name="Text Box 2161">
          <a:extLst>
            <a:ext uri="{FF2B5EF4-FFF2-40B4-BE49-F238E27FC236}">
              <a16:creationId xmlns:a16="http://schemas.microsoft.com/office/drawing/2014/main" id="{00000000-0008-0000-0500-00005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97" name="Text Box 2162">
          <a:extLst>
            <a:ext uri="{FF2B5EF4-FFF2-40B4-BE49-F238E27FC236}">
              <a16:creationId xmlns:a16="http://schemas.microsoft.com/office/drawing/2014/main" id="{00000000-0008-0000-0500-00005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98" name="Text Box 2163">
          <a:extLst>
            <a:ext uri="{FF2B5EF4-FFF2-40B4-BE49-F238E27FC236}">
              <a16:creationId xmlns:a16="http://schemas.microsoft.com/office/drawing/2014/main" id="{00000000-0008-0000-0500-00005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799" name="Text Box 2164">
          <a:extLst>
            <a:ext uri="{FF2B5EF4-FFF2-40B4-BE49-F238E27FC236}">
              <a16:creationId xmlns:a16="http://schemas.microsoft.com/office/drawing/2014/main" id="{00000000-0008-0000-0500-00005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00" name="Text Box 2165">
          <a:extLst>
            <a:ext uri="{FF2B5EF4-FFF2-40B4-BE49-F238E27FC236}">
              <a16:creationId xmlns:a16="http://schemas.microsoft.com/office/drawing/2014/main" id="{00000000-0008-0000-0500-00006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01" name="Text Box 2166">
          <a:extLst>
            <a:ext uri="{FF2B5EF4-FFF2-40B4-BE49-F238E27FC236}">
              <a16:creationId xmlns:a16="http://schemas.microsoft.com/office/drawing/2014/main" id="{00000000-0008-0000-0500-00006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02" name="Text Box 2167">
          <a:extLst>
            <a:ext uri="{FF2B5EF4-FFF2-40B4-BE49-F238E27FC236}">
              <a16:creationId xmlns:a16="http://schemas.microsoft.com/office/drawing/2014/main" id="{00000000-0008-0000-0500-00006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03" name="Text Box 2168">
          <a:extLst>
            <a:ext uri="{FF2B5EF4-FFF2-40B4-BE49-F238E27FC236}">
              <a16:creationId xmlns:a16="http://schemas.microsoft.com/office/drawing/2014/main" id="{00000000-0008-0000-0500-00006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04" name="Text Box 2169">
          <a:extLst>
            <a:ext uri="{FF2B5EF4-FFF2-40B4-BE49-F238E27FC236}">
              <a16:creationId xmlns:a16="http://schemas.microsoft.com/office/drawing/2014/main" id="{00000000-0008-0000-0500-00006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05" name="Text Box 2170">
          <a:extLst>
            <a:ext uri="{FF2B5EF4-FFF2-40B4-BE49-F238E27FC236}">
              <a16:creationId xmlns:a16="http://schemas.microsoft.com/office/drawing/2014/main" id="{00000000-0008-0000-0500-00006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06" name="Text Box 2171">
          <a:extLst>
            <a:ext uri="{FF2B5EF4-FFF2-40B4-BE49-F238E27FC236}">
              <a16:creationId xmlns:a16="http://schemas.microsoft.com/office/drawing/2014/main" id="{00000000-0008-0000-0500-00006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07" name="Text Box 2172">
          <a:extLst>
            <a:ext uri="{FF2B5EF4-FFF2-40B4-BE49-F238E27FC236}">
              <a16:creationId xmlns:a16="http://schemas.microsoft.com/office/drawing/2014/main" id="{00000000-0008-0000-0500-00006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08" name="Text Box 2173">
          <a:extLst>
            <a:ext uri="{FF2B5EF4-FFF2-40B4-BE49-F238E27FC236}">
              <a16:creationId xmlns:a16="http://schemas.microsoft.com/office/drawing/2014/main" id="{00000000-0008-0000-0500-00006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09" name="Text Box 2174">
          <a:extLst>
            <a:ext uri="{FF2B5EF4-FFF2-40B4-BE49-F238E27FC236}">
              <a16:creationId xmlns:a16="http://schemas.microsoft.com/office/drawing/2014/main" id="{00000000-0008-0000-0500-00006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10" name="Text Box 2175">
          <a:extLst>
            <a:ext uri="{FF2B5EF4-FFF2-40B4-BE49-F238E27FC236}">
              <a16:creationId xmlns:a16="http://schemas.microsoft.com/office/drawing/2014/main" id="{00000000-0008-0000-0500-00006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11" name="Text Box 2176">
          <a:extLst>
            <a:ext uri="{FF2B5EF4-FFF2-40B4-BE49-F238E27FC236}">
              <a16:creationId xmlns:a16="http://schemas.microsoft.com/office/drawing/2014/main" id="{00000000-0008-0000-0500-00006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12" name="Text Box 2177">
          <a:extLst>
            <a:ext uri="{FF2B5EF4-FFF2-40B4-BE49-F238E27FC236}">
              <a16:creationId xmlns:a16="http://schemas.microsoft.com/office/drawing/2014/main" id="{00000000-0008-0000-0500-00006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13" name="Text Box 2178">
          <a:extLst>
            <a:ext uri="{FF2B5EF4-FFF2-40B4-BE49-F238E27FC236}">
              <a16:creationId xmlns:a16="http://schemas.microsoft.com/office/drawing/2014/main" id="{00000000-0008-0000-0500-00006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14" name="Text Box 2179">
          <a:extLst>
            <a:ext uri="{FF2B5EF4-FFF2-40B4-BE49-F238E27FC236}">
              <a16:creationId xmlns:a16="http://schemas.microsoft.com/office/drawing/2014/main" id="{00000000-0008-0000-0500-00006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15" name="Text Box 2180">
          <a:extLst>
            <a:ext uri="{FF2B5EF4-FFF2-40B4-BE49-F238E27FC236}">
              <a16:creationId xmlns:a16="http://schemas.microsoft.com/office/drawing/2014/main" id="{00000000-0008-0000-0500-00006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16" name="Text Box 2181">
          <a:extLst>
            <a:ext uri="{FF2B5EF4-FFF2-40B4-BE49-F238E27FC236}">
              <a16:creationId xmlns:a16="http://schemas.microsoft.com/office/drawing/2014/main" id="{00000000-0008-0000-0500-00007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17" name="Text Box 2182">
          <a:extLst>
            <a:ext uri="{FF2B5EF4-FFF2-40B4-BE49-F238E27FC236}">
              <a16:creationId xmlns:a16="http://schemas.microsoft.com/office/drawing/2014/main" id="{00000000-0008-0000-0500-00007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18" name="Text Box 2183">
          <a:extLst>
            <a:ext uri="{FF2B5EF4-FFF2-40B4-BE49-F238E27FC236}">
              <a16:creationId xmlns:a16="http://schemas.microsoft.com/office/drawing/2014/main" id="{00000000-0008-0000-0500-00007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19" name="Text Box 2184">
          <a:extLst>
            <a:ext uri="{FF2B5EF4-FFF2-40B4-BE49-F238E27FC236}">
              <a16:creationId xmlns:a16="http://schemas.microsoft.com/office/drawing/2014/main" id="{00000000-0008-0000-0500-00007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20" name="Text Box 2185">
          <a:extLst>
            <a:ext uri="{FF2B5EF4-FFF2-40B4-BE49-F238E27FC236}">
              <a16:creationId xmlns:a16="http://schemas.microsoft.com/office/drawing/2014/main" id="{00000000-0008-0000-0500-00007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21" name="Text Box 2186">
          <a:extLst>
            <a:ext uri="{FF2B5EF4-FFF2-40B4-BE49-F238E27FC236}">
              <a16:creationId xmlns:a16="http://schemas.microsoft.com/office/drawing/2014/main" id="{00000000-0008-0000-0500-00007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22" name="Text Box 2187">
          <a:extLst>
            <a:ext uri="{FF2B5EF4-FFF2-40B4-BE49-F238E27FC236}">
              <a16:creationId xmlns:a16="http://schemas.microsoft.com/office/drawing/2014/main" id="{00000000-0008-0000-0500-00007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23" name="Text Box 2188">
          <a:extLst>
            <a:ext uri="{FF2B5EF4-FFF2-40B4-BE49-F238E27FC236}">
              <a16:creationId xmlns:a16="http://schemas.microsoft.com/office/drawing/2014/main" id="{00000000-0008-0000-0500-00007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24" name="Text Box 2189">
          <a:extLst>
            <a:ext uri="{FF2B5EF4-FFF2-40B4-BE49-F238E27FC236}">
              <a16:creationId xmlns:a16="http://schemas.microsoft.com/office/drawing/2014/main" id="{00000000-0008-0000-0500-00007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25" name="Text Box 2190">
          <a:extLst>
            <a:ext uri="{FF2B5EF4-FFF2-40B4-BE49-F238E27FC236}">
              <a16:creationId xmlns:a16="http://schemas.microsoft.com/office/drawing/2014/main" id="{00000000-0008-0000-0500-00007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26" name="Text Box 2191">
          <a:extLst>
            <a:ext uri="{FF2B5EF4-FFF2-40B4-BE49-F238E27FC236}">
              <a16:creationId xmlns:a16="http://schemas.microsoft.com/office/drawing/2014/main" id="{00000000-0008-0000-0500-00007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27" name="Text Box 2192">
          <a:extLst>
            <a:ext uri="{FF2B5EF4-FFF2-40B4-BE49-F238E27FC236}">
              <a16:creationId xmlns:a16="http://schemas.microsoft.com/office/drawing/2014/main" id="{00000000-0008-0000-0500-00007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28" name="Text Box 347">
          <a:extLst>
            <a:ext uri="{FF2B5EF4-FFF2-40B4-BE49-F238E27FC236}">
              <a16:creationId xmlns:a16="http://schemas.microsoft.com/office/drawing/2014/main" id="{00000000-0008-0000-0500-00007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29" name="Text Box 348">
          <a:extLst>
            <a:ext uri="{FF2B5EF4-FFF2-40B4-BE49-F238E27FC236}">
              <a16:creationId xmlns:a16="http://schemas.microsoft.com/office/drawing/2014/main" id="{00000000-0008-0000-0500-00007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30" name="Text Box 349">
          <a:extLst>
            <a:ext uri="{FF2B5EF4-FFF2-40B4-BE49-F238E27FC236}">
              <a16:creationId xmlns:a16="http://schemas.microsoft.com/office/drawing/2014/main" id="{00000000-0008-0000-0500-00007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31" name="Text Box 350">
          <a:extLst>
            <a:ext uri="{FF2B5EF4-FFF2-40B4-BE49-F238E27FC236}">
              <a16:creationId xmlns:a16="http://schemas.microsoft.com/office/drawing/2014/main" id="{00000000-0008-0000-0500-00007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32" name="Text Box 351">
          <a:extLst>
            <a:ext uri="{FF2B5EF4-FFF2-40B4-BE49-F238E27FC236}">
              <a16:creationId xmlns:a16="http://schemas.microsoft.com/office/drawing/2014/main" id="{00000000-0008-0000-0500-00008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33" name="Text Box 352">
          <a:extLst>
            <a:ext uri="{FF2B5EF4-FFF2-40B4-BE49-F238E27FC236}">
              <a16:creationId xmlns:a16="http://schemas.microsoft.com/office/drawing/2014/main" id="{00000000-0008-0000-0500-00008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34" name="Text Box 353">
          <a:extLst>
            <a:ext uri="{FF2B5EF4-FFF2-40B4-BE49-F238E27FC236}">
              <a16:creationId xmlns:a16="http://schemas.microsoft.com/office/drawing/2014/main" id="{00000000-0008-0000-0500-00008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35" name="Text Box 354">
          <a:extLst>
            <a:ext uri="{FF2B5EF4-FFF2-40B4-BE49-F238E27FC236}">
              <a16:creationId xmlns:a16="http://schemas.microsoft.com/office/drawing/2014/main" id="{00000000-0008-0000-0500-00008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36" name="Text Box 355">
          <a:extLst>
            <a:ext uri="{FF2B5EF4-FFF2-40B4-BE49-F238E27FC236}">
              <a16:creationId xmlns:a16="http://schemas.microsoft.com/office/drawing/2014/main" id="{00000000-0008-0000-0500-00008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37" name="Text Box 356">
          <a:extLst>
            <a:ext uri="{FF2B5EF4-FFF2-40B4-BE49-F238E27FC236}">
              <a16:creationId xmlns:a16="http://schemas.microsoft.com/office/drawing/2014/main" id="{00000000-0008-0000-0500-00008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38" name="Text Box 357">
          <a:extLst>
            <a:ext uri="{FF2B5EF4-FFF2-40B4-BE49-F238E27FC236}">
              <a16:creationId xmlns:a16="http://schemas.microsoft.com/office/drawing/2014/main" id="{00000000-0008-0000-0500-00008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39" name="Text Box 358">
          <a:extLst>
            <a:ext uri="{FF2B5EF4-FFF2-40B4-BE49-F238E27FC236}">
              <a16:creationId xmlns:a16="http://schemas.microsoft.com/office/drawing/2014/main" id="{00000000-0008-0000-0500-00008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40" name="Text Box 359">
          <a:extLst>
            <a:ext uri="{FF2B5EF4-FFF2-40B4-BE49-F238E27FC236}">
              <a16:creationId xmlns:a16="http://schemas.microsoft.com/office/drawing/2014/main" id="{00000000-0008-0000-0500-00008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41" name="Text Box 360">
          <a:extLst>
            <a:ext uri="{FF2B5EF4-FFF2-40B4-BE49-F238E27FC236}">
              <a16:creationId xmlns:a16="http://schemas.microsoft.com/office/drawing/2014/main" id="{00000000-0008-0000-0500-00008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42" name="Text Box 361">
          <a:extLst>
            <a:ext uri="{FF2B5EF4-FFF2-40B4-BE49-F238E27FC236}">
              <a16:creationId xmlns:a16="http://schemas.microsoft.com/office/drawing/2014/main" id="{00000000-0008-0000-0500-00008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43" name="Text Box 362">
          <a:extLst>
            <a:ext uri="{FF2B5EF4-FFF2-40B4-BE49-F238E27FC236}">
              <a16:creationId xmlns:a16="http://schemas.microsoft.com/office/drawing/2014/main" id="{00000000-0008-0000-0500-00008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44" name="Text Box 363">
          <a:extLst>
            <a:ext uri="{FF2B5EF4-FFF2-40B4-BE49-F238E27FC236}">
              <a16:creationId xmlns:a16="http://schemas.microsoft.com/office/drawing/2014/main" id="{00000000-0008-0000-0500-00008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45" name="Text Box 364">
          <a:extLst>
            <a:ext uri="{FF2B5EF4-FFF2-40B4-BE49-F238E27FC236}">
              <a16:creationId xmlns:a16="http://schemas.microsoft.com/office/drawing/2014/main" id="{00000000-0008-0000-0500-00008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46" name="Text Box 365">
          <a:extLst>
            <a:ext uri="{FF2B5EF4-FFF2-40B4-BE49-F238E27FC236}">
              <a16:creationId xmlns:a16="http://schemas.microsoft.com/office/drawing/2014/main" id="{00000000-0008-0000-0500-00008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47" name="Text Box 366">
          <a:extLst>
            <a:ext uri="{FF2B5EF4-FFF2-40B4-BE49-F238E27FC236}">
              <a16:creationId xmlns:a16="http://schemas.microsoft.com/office/drawing/2014/main" id="{00000000-0008-0000-0500-00008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48" name="Text Box 367">
          <a:extLst>
            <a:ext uri="{FF2B5EF4-FFF2-40B4-BE49-F238E27FC236}">
              <a16:creationId xmlns:a16="http://schemas.microsoft.com/office/drawing/2014/main" id="{00000000-0008-0000-0500-00009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49" name="Text Box 368">
          <a:extLst>
            <a:ext uri="{FF2B5EF4-FFF2-40B4-BE49-F238E27FC236}">
              <a16:creationId xmlns:a16="http://schemas.microsoft.com/office/drawing/2014/main" id="{00000000-0008-0000-0500-00009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50" name="Text Box 369">
          <a:extLst>
            <a:ext uri="{FF2B5EF4-FFF2-40B4-BE49-F238E27FC236}">
              <a16:creationId xmlns:a16="http://schemas.microsoft.com/office/drawing/2014/main" id="{00000000-0008-0000-0500-00009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51" name="Text Box 370">
          <a:extLst>
            <a:ext uri="{FF2B5EF4-FFF2-40B4-BE49-F238E27FC236}">
              <a16:creationId xmlns:a16="http://schemas.microsoft.com/office/drawing/2014/main" id="{00000000-0008-0000-0500-00009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52" name="Text Box 371">
          <a:extLst>
            <a:ext uri="{FF2B5EF4-FFF2-40B4-BE49-F238E27FC236}">
              <a16:creationId xmlns:a16="http://schemas.microsoft.com/office/drawing/2014/main" id="{00000000-0008-0000-0500-00009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53" name="Text Box 372">
          <a:extLst>
            <a:ext uri="{FF2B5EF4-FFF2-40B4-BE49-F238E27FC236}">
              <a16:creationId xmlns:a16="http://schemas.microsoft.com/office/drawing/2014/main" id="{00000000-0008-0000-0500-00009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54" name="Text Box 373">
          <a:extLst>
            <a:ext uri="{FF2B5EF4-FFF2-40B4-BE49-F238E27FC236}">
              <a16:creationId xmlns:a16="http://schemas.microsoft.com/office/drawing/2014/main" id="{00000000-0008-0000-0500-00009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55" name="Text Box 374">
          <a:extLst>
            <a:ext uri="{FF2B5EF4-FFF2-40B4-BE49-F238E27FC236}">
              <a16:creationId xmlns:a16="http://schemas.microsoft.com/office/drawing/2014/main" id="{00000000-0008-0000-0500-00009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56" name="Text Box 375">
          <a:extLst>
            <a:ext uri="{FF2B5EF4-FFF2-40B4-BE49-F238E27FC236}">
              <a16:creationId xmlns:a16="http://schemas.microsoft.com/office/drawing/2014/main" id="{00000000-0008-0000-0500-00009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57" name="Text Box 376">
          <a:extLst>
            <a:ext uri="{FF2B5EF4-FFF2-40B4-BE49-F238E27FC236}">
              <a16:creationId xmlns:a16="http://schemas.microsoft.com/office/drawing/2014/main" id="{00000000-0008-0000-0500-00009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58" name="Text Box 377">
          <a:extLst>
            <a:ext uri="{FF2B5EF4-FFF2-40B4-BE49-F238E27FC236}">
              <a16:creationId xmlns:a16="http://schemas.microsoft.com/office/drawing/2014/main" id="{00000000-0008-0000-0500-00009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59" name="Text Box 378">
          <a:extLst>
            <a:ext uri="{FF2B5EF4-FFF2-40B4-BE49-F238E27FC236}">
              <a16:creationId xmlns:a16="http://schemas.microsoft.com/office/drawing/2014/main" id="{00000000-0008-0000-0500-00009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60" name="Text Box 379">
          <a:extLst>
            <a:ext uri="{FF2B5EF4-FFF2-40B4-BE49-F238E27FC236}">
              <a16:creationId xmlns:a16="http://schemas.microsoft.com/office/drawing/2014/main" id="{00000000-0008-0000-0500-00009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61" name="Text Box 380">
          <a:extLst>
            <a:ext uri="{FF2B5EF4-FFF2-40B4-BE49-F238E27FC236}">
              <a16:creationId xmlns:a16="http://schemas.microsoft.com/office/drawing/2014/main" id="{00000000-0008-0000-0500-00009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62" name="Text Box 381">
          <a:extLst>
            <a:ext uri="{FF2B5EF4-FFF2-40B4-BE49-F238E27FC236}">
              <a16:creationId xmlns:a16="http://schemas.microsoft.com/office/drawing/2014/main" id="{00000000-0008-0000-0500-00009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63" name="Text Box 382">
          <a:extLst>
            <a:ext uri="{FF2B5EF4-FFF2-40B4-BE49-F238E27FC236}">
              <a16:creationId xmlns:a16="http://schemas.microsoft.com/office/drawing/2014/main" id="{00000000-0008-0000-0500-00009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64" name="Text Box 383">
          <a:extLst>
            <a:ext uri="{FF2B5EF4-FFF2-40B4-BE49-F238E27FC236}">
              <a16:creationId xmlns:a16="http://schemas.microsoft.com/office/drawing/2014/main" id="{00000000-0008-0000-0500-0000A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65" name="Text Box 384">
          <a:extLst>
            <a:ext uri="{FF2B5EF4-FFF2-40B4-BE49-F238E27FC236}">
              <a16:creationId xmlns:a16="http://schemas.microsoft.com/office/drawing/2014/main" id="{00000000-0008-0000-0500-0000A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66" name="Text Box 385">
          <a:extLst>
            <a:ext uri="{FF2B5EF4-FFF2-40B4-BE49-F238E27FC236}">
              <a16:creationId xmlns:a16="http://schemas.microsoft.com/office/drawing/2014/main" id="{00000000-0008-0000-0500-0000A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67" name="Text Box 386">
          <a:extLst>
            <a:ext uri="{FF2B5EF4-FFF2-40B4-BE49-F238E27FC236}">
              <a16:creationId xmlns:a16="http://schemas.microsoft.com/office/drawing/2014/main" id="{00000000-0008-0000-0500-0000A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68" name="Text Box 387">
          <a:extLst>
            <a:ext uri="{FF2B5EF4-FFF2-40B4-BE49-F238E27FC236}">
              <a16:creationId xmlns:a16="http://schemas.microsoft.com/office/drawing/2014/main" id="{00000000-0008-0000-0500-0000A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69" name="Text Box 388">
          <a:extLst>
            <a:ext uri="{FF2B5EF4-FFF2-40B4-BE49-F238E27FC236}">
              <a16:creationId xmlns:a16="http://schemas.microsoft.com/office/drawing/2014/main" id="{00000000-0008-0000-0500-0000A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70" name="Text Box 389">
          <a:extLst>
            <a:ext uri="{FF2B5EF4-FFF2-40B4-BE49-F238E27FC236}">
              <a16:creationId xmlns:a16="http://schemas.microsoft.com/office/drawing/2014/main" id="{00000000-0008-0000-0500-0000A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71" name="Text Box 390">
          <a:extLst>
            <a:ext uri="{FF2B5EF4-FFF2-40B4-BE49-F238E27FC236}">
              <a16:creationId xmlns:a16="http://schemas.microsoft.com/office/drawing/2014/main" id="{00000000-0008-0000-0500-0000A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72" name="Text Box 391">
          <a:extLst>
            <a:ext uri="{FF2B5EF4-FFF2-40B4-BE49-F238E27FC236}">
              <a16:creationId xmlns:a16="http://schemas.microsoft.com/office/drawing/2014/main" id="{00000000-0008-0000-0500-0000A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73" name="Text Box 392">
          <a:extLst>
            <a:ext uri="{FF2B5EF4-FFF2-40B4-BE49-F238E27FC236}">
              <a16:creationId xmlns:a16="http://schemas.microsoft.com/office/drawing/2014/main" id="{00000000-0008-0000-0500-0000A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74" name="Text Box 393">
          <a:extLst>
            <a:ext uri="{FF2B5EF4-FFF2-40B4-BE49-F238E27FC236}">
              <a16:creationId xmlns:a16="http://schemas.microsoft.com/office/drawing/2014/main" id="{00000000-0008-0000-0500-0000A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75" name="Text Box 394">
          <a:extLst>
            <a:ext uri="{FF2B5EF4-FFF2-40B4-BE49-F238E27FC236}">
              <a16:creationId xmlns:a16="http://schemas.microsoft.com/office/drawing/2014/main" id="{00000000-0008-0000-0500-0000A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76" name="Text Box 587">
          <a:extLst>
            <a:ext uri="{FF2B5EF4-FFF2-40B4-BE49-F238E27FC236}">
              <a16:creationId xmlns:a16="http://schemas.microsoft.com/office/drawing/2014/main" id="{00000000-0008-0000-0500-0000A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77" name="Text Box 588">
          <a:extLst>
            <a:ext uri="{FF2B5EF4-FFF2-40B4-BE49-F238E27FC236}">
              <a16:creationId xmlns:a16="http://schemas.microsoft.com/office/drawing/2014/main" id="{00000000-0008-0000-0500-0000A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78" name="Text Box 589">
          <a:extLst>
            <a:ext uri="{FF2B5EF4-FFF2-40B4-BE49-F238E27FC236}">
              <a16:creationId xmlns:a16="http://schemas.microsoft.com/office/drawing/2014/main" id="{00000000-0008-0000-0500-0000A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79" name="Text Box 590">
          <a:extLst>
            <a:ext uri="{FF2B5EF4-FFF2-40B4-BE49-F238E27FC236}">
              <a16:creationId xmlns:a16="http://schemas.microsoft.com/office/drawing/2014/main" id="{00000000-0008-0000-0500-0000A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80" name="Text Box 591">
          <a:extLst>
            <a:ext uri="{FF2B5EF4-FFF2-40B4-BE49-F238E27FC236}">
              <a16:creationId xmlns:a16="http://schemas.microsoft.com/office/drawing/2014/main" id="{00000000-0008-0000-0500-0000B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81" name="Text Box 592">
          <a:extLst>
            <a:ext uri="{FF2B5EF4-FFF2-40B4-BE49-F238E27FC236}">
              <a16:creationId xmlns:a16="http://schemas.microsoft.com/office/drawing/2014/main" id="{00000000-0008-0000-0500-0000B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82" name="Text Box 593">
          <a:extLst>
            <a:ext uri="{FF2B5EF4-FFF2-40B4-BE49-F238E27FC236}">
              <a16:creationId xmlns:a16="http://schemas.microsoft.com/office/drawing/2014/main" id="{00000000-0008-0000-0500-0000B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83" name="Text Box 594">
          <a:extLst>
            <a:ext uri="{FF2B5EF4-FFF2-40B4-BE49-F238E27FC236}">
              <a16:creationId xmlns:a16="http://schemas.microsoft.com/office/drawing/2014/main" id="{00000000-0008-0000-0500-0000B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84" name="Text Box 595">
          <a:extLst>
            <a:ext uri="{FF2B5EF4-FFF2-40B4-BE49-F238E27FC236}">
              <a16:creationId xmlns:a16="http://schemas.microsoft.com/office/drawing/2014/main" id="{00000000-0008-0000-0500-0000B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85" name="Text Box 596">
          <a:extLst>
            <a:ext uri="{FF2B5EF4-FFF2-40B4-BE49-F238E27FC236}">
              <a16:creationId xmlns:a16="http://schemas.microsoft.com/office/drawing/2014/main" id="{00000000-0008-0000-0500-0000B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86" name="Text Box 597">
          <a:extLst>
            <a:ext uri="{FF2B5EF4-FFF2-40B4-BE49-F238E27FC236}">
              <a16:creationId xmlns:a16="http://schemas.microsoft.com/office/drawing/2014/main" id="{00000000-0008-0000-0500-0000B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87" name="Text Box 598">
          <a:extLst>
            <a:ext uri="{FF2B5EF4-FFF2-40B4-BE49-F238E27FC236}">
              <a16:creationId xmlns:a16="http://schemas.microsoft.com/office/drawing/2014/main" id="{00000000-0008-0000-0500-0000B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88" name="Text Box 599">
          <a:extLst>
            <a:ext uri="{FF2B5EF4-FFF2-40B4-BE49-F238E27FC236}">
              <a16:creationId xmlns:a16="http://schemas.microsoft.com/office/drawing/2014/main" id="{00000000-0008-0000-0500-0000B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89" name="Text Box 600">
          <a:extLst>
            <a:ext uri="{FF2B5EF4-FFF2-40B4-BE49-F238E27FC236}">
              <a16:creationId xmlns:a16="http://schemas.microsoft.com/office/drawing/2014/main" id="{00000000-0008-0000-0500-0000B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90" name="Text Box 601">
          <a:extLst>
            <a:ext uri="{FF2B5EF4-FFF2-40B4-BE49-F238E27FC236}">
              <a16:creationId xmlns:a16="http://schemas.microsoft.com/office/drawing/2014/main" id="{00000000-0008-0000-0500-0000B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91" name="Text Box 602">
          <a:extLst>
            <a:ext uri="{FF2B5EF4-FFF2-40B4-BE49-F238E27FC236}">
              <a16:creationId xmlns:a16="http://schemas.microsoft.com/office/drawing/2014/main" id="{00000000-0008-0000-0500-0000B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92" name="Text Box 603">
          <a:extLst>
            <a:ext uri="{FF2B5EF4-FFF2-40B4-BE49-F238E27FC236}">
              <a16:creationId xmlns:a16="http://schemas.microsoft.com/office/drawing/2014/main" id="{00000000-0008-0000-0500-0000B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93" name="Text Box 604">
          <a:extLst>
            <a:ext uri="{FF2B5EF4-FFF2-40B4-BE49-F238E27FC236}">
              <a16:creationId xmlns:a16="http://schemas.microsoft.com/office/drawing/2014/main" id="{00000000-0008-0000-0500-0000B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94" name="Text Box 605">
          <a:extLst>
            <a:ext uri="{FF2B5EF4-FFF2-40B4-BE49-F238E27FC236}">
              <a16:creationId xmlns:a16="http://schemas.microsoft.com/office/drawing/2014/main" id="{00000000-0008-0000-0500-0000B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95" name="Text Box 606">
          <a:extLst>
            <a:ext uri="{FF2B5EF4-FFF2-40B4-BE49-F238E27FC236}">
              <a16:creationId xmlns:a16="http://schemas.microsoft.com/office/drawing/2014/main" id="{00000000-0008-0000-0500-0000B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96" name="Text Box 607">
          <a:extLst>
            <a:ext uri="{FF2B5EF4-FFF2-40B4-BE49-F238E27FC236}">
              <a16:creationId xmlns:a16="http://schemas.microsoft.com/office/drawing/2014/main" id="{00000000-0008-0000-0500-0000C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97" name="Text Box 608">
          <a:extLst>
            <a:ext uri="{FF2B5EF4-FFF2-40B4-BE49-F238E27FC236}">
              <a16:creationId xmlns:a16="http://schemas.microsoft.com/office/drawing/2014/main" id="{00000000-0008-0000-0500-0000C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98" name="Text Box 609">
          <a:extLst>
            <a:ext uri="{FF2B5EF4-FFF2-40B4-BE49-F238E27FC236}">
              <a16:creationId xmlns:a16="http://schemas.microsoft.com/office/drawing/2014/main" id="{00000000-0008-0000-0500-0000C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899" name="Text Box 610">
          <a:extLst>
            <a:ext uri="{FF2B5EF4-FFF2-40B4-BE49-F238E27FC236}">
              <a16:creationId xmlns:a16="http://schemas.microsoft.com/office/drawing/2014/main" id="{00000000-0008-0000-0500-0000C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00" name="Text Box 611">
          <a:extLst>
            <a:ext uri="{FF2B5EF4-FFF2-40B4-BE49-F238E27FC236}">
              <a16:creationId xmlns:a16="http://schemas.microsoft.com/office/drawing/2014/main" id="{00000000-0008-0000-0500-0000C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01" name="Text Box 612">
          <a:extLst>
            <a:ext uri="{FF2B5EF4-FFF2-40B4-BE49-F238E27FC236}">
              <a16:creationId xmlns:a16="http://schemas.microsoft.com/office/drawing/2014/main" id="{00000000-0008-0000-0500-0000C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02" name="Text Box 613">
          <a:extLst>
            <a:ext uri="{FF2B5EF4-FFF2-40B4-BE49-F238E27FC236}">
              <a16:creationId xmlns:a16="http://schemas.microsoft.com/office/drawing/2014/main" id="{00000000-0008-0000-0500-0000C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03" name="Text Box 614">
          <a:extLst>
            <a:ext uri="{FF2B5EF4-FFF2-40B4-BE49-F238E27FC236}">
              <a16:creationId xmlns:a16="http://schemas.microsoft.com/office/drawing/2014/main" id="{00000000-0008-0000-0500-0000C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04" name="Text Box 615">
          <a:extLst>
            <a:ext uri="{FF2B5EF4-FFF2-40B4-BE49-F238E27FC236}">
              <a16:creationId xmlns:a16="http://schemas.microsoft.com/office/drawing/2014/main" id="{00000000-0008-0000-0500-0000C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05" name="Text Box 616">
          <a:extLst>
            <a:ext uri="{FF2B5EF4-FFF2-40B4-BE49-F238E27FC236}">
              <a16:creationId xmlns:a16="http://schemas.microsoft.com/office/drawing/2014/main" id="{00000000-0008-0000-0500-0000C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06" name="Text Box 617">
          <a:extLst>
            <a:ext uri="{FF2B5EF4-FFF2-40B4-BE49-F238E27FC236}">
              <a16:creationId xmlns:a16="http://schemas.microsoft.com/office/drawing/2014/main" id="{00000000-0008-0000-0500-0000C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07" name="Text Box 618">
          <a:extLst>
            <a:ext uri="{FF2B5EF4-FFF2-40B4-BE49-F238E27FC236}">
              <a16:creationId xmlns:a16="http://schemas.microsoft.com/office/drawing/2014/main" id="{00000000-0008-0000-0500-0000C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08" name="Text Box 619">
          <a:extLst>
            <a:ext uri="{FF2B5EF4-FFF2-40B4-BE49-F238E27FC236}">
              <a16:creationId xmlns:a16="http://schemas.microsoft.com/office/drawing/2014/main" id="{00000000-0008-0000-0500-0000C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09" name="Text Box 620">
          <a:extLst>
            <a:ext uri="{FF2B5EF4-FFF2-40B4-BE49-F238E27FC236}">
              <a16:creationId xmlns:a16="http://schemas.microsoft.com/office/drawing/2014/main" id="{00000000-0008-0000-0500-0000C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10" name="Text Box 621">
          <a:extLst>
            <a:ext uri="{FF2B5EF4-FFF2-40B4-BE49-F238E27FC236}">
              <a16:creationId xmlns:a16="http://schemas.microsoft.com/office/drawing/2014/main" id="{00000000-0008-0000-0500-0000C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11" name="Text Box 622">
          <a:extLst>
            <a:ext uri="{FF2B5EF4-FFF2-40B4-BE49-F238E27FC236}">
              <a16:creationId xmlns:a16="http://schemas.microsoft.com/office/drawing/2014/main" id="{00000000-0008-0000-0500-0000C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12" name="Text Box 623">
          <a:extLst>
            <a:ext uri="{FF2B5EF4-FFF2-40B4-BE49-F238E27FC236}">
              <a16:creationId xmlns:a16="http://schemas.microsoft.com/office/drawing/2014/main" id="{00000000-0008-0000-0500-0000D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13" name="Text Box 624">
          <a:extLst>
            <a:ext uri="{FF2B5EF4-FFF2-40B4-BE49-F238E27FC236}">
              <a16:creationId xmlns:a16="http://schemas.microsoft.com/office/drawing/2014/main" id="{00000000-0008-0000-0500-0000D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14" name="Text Box 625">
          <a:extLst>
            <a:ext uri="{FF2B5EF4-FFF2-40B4-BE49-F238E27FC236}">
              <a16:creationId xmlns:a16="http://schemas.microsoft.com/office/drawing/2014/main" id="{00000000-0008-0000-0500-0000D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15" name="Text Box 626">
          <a:extLst>
            <a:ext uri="{FF2B5EF4-FFF2-40B4-BE49-F238E27FC236}">
              <a16:creationId xmlns:a16="http://schemas.microsoft.com/office/drawing/2014/main" id="{00000000-0008-0000-0500-0000D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16" name="Text Box 627">
          <a:extLst>
            <a:ext uri="{FF2B5EF4-FFF2-40B4-BE49-F238E27FC236}">
              <a16:creationId xmlns:a16="http://schemas.microsoft.com/office/drawing/2014/main" id="{00000000-0008-0000-0500-0000D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17" name="Text Box 628">
          <a:extLst>
            <a:ext uri="{FF2B5EF4-FFF2-40B4-BE49-F238E27FC236}">
              <a16:creationId xmlns:a16="http://schemas.microsoft.com/office/drawing/2014/main" id="{00000000-0008-0000-0500-0000D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18" name="Text Box 629">
          <a:extLst>
            <a:ext uri="{FF2B5EF4-FFF2-40B4-BE49-F238E27FC236}">
              <a16:creationId xmlns:a16="http://schemas.microsoft.com/office/drawing/2014/main" id="{00000000-0008-0000-0500-0000D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19" name="Text Box 630">
          <a:extLst>
            <a:ext uri="{FF2B5EF4-FFF2-40B4-BE49-F238E27FC236}">
              <a16:creationId xmlns:a16="http://schemas.microsoft.com/office/drawing/2014/main" id="{00000000-0008-0000-0500-0000D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20" name="Text Box 631">
          <a:extLst>
            <a:ext uri="{FF2B5EF4-FFF2-40B4-BE49-F238E27FC236}">
              <a16:creationId xmlns:a16="http://schemas.microsoft.com/office/drawing/2014/main" id="{00000000-0008-0000-0500-0000D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21" name="Text Box 632">
          <a:extLst>
            <a:ext uri="{FF2B5EF4-FFF2-40B4-BE49-F238E27FC236}">
              <a16:creationId xmlns:a16="http://schemas.microsoft.com/office/drawing/2014/main" id="{00000000-0008-0000-0500-0000D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22" name="Text Box 633">
          <a:extLst>
            <a:ext uri="{FF2B5EF4-FFF2-40B4-BE49-F238E27FC236}">
              <a16:creationId xmlns:a16="http://schemas.microsoft.com/office/drawing/2014/main" id="{00000000-0008-0000-0500-0000D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23" name="Text Box 634">
          <a:extLst>
            <a:ext uri="{FF2B5EF4-FFF2-40B4-BE49-F238E27FC236}">
              <a16:creationId xmlns:a16="http://schemas.microsoft.com/office/drawing/2014/main" id="{00000000-0008-0000-0500-0000D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24" name="Text Box 347">
          <a:extLst>
            <a:ext uri="{FF2B5EF4-FFF2-40B4-BE49-F238E27FC236}">
              <a16:creationId xmlns:a16="http://schemas.microsoft.com/office/drawing/2014/main" id="{00000000-0008-0000-0500-0000D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25" name="Text Box 348">
          <a:extLst>
            <a:ext uri="{FF2B5EF4-FFF2-40B4-BE49-F238E27FC236}">
              <a16:creationId xmlns:a16="http://schemas.microsoft.com/office/drawing/2014/main" id="{00000000-0008-0000-0500-0000D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26" name="Text Box 349">
          <a:extLst>
            <a:ext uri="{FF2B5EF4-FFF2-40B4-BE49-F238E27FC236}">
              <a16:creationId xmlns:a16="http://schemas.microsoft.com/office/drawing/2014/main" id="{00000000-0008-0000-0500-0000D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27" name="Text Box 350">
          <a:extLst>
            <a:ext uri="{FF2B5EF4-FFF2-40B4-BE49-F238E27FC236}">
              <a16:creationId xmlns:a16="http://schemas.microsoft.com/office/drawing/2014/main" id="{00000000-0008-0000-0500-0000D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28" name="Text Box 351">
          <a:extLst>
            <a:ext uri="{FF2B5EF4-FFF2-40B4-BE49-F238E27FC236}">
              <a16:creationId xmlns:a16="http://schemas.microsoft.com/office/drawing/2014/main" id="{00000000-0008-0000-0500-0000E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29" name="Text Box 352">
          <a:extLst>
            <a:ext uri="{FF2B5EF4-FFF2-40B4-BE49-F238E27FC236}">
              <a16:creationId xmlns:a16="http://schemas.microsoft.com/office/drawing/2014/main" id="{00000000-0008-0000-0500-0000E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30" name="Text Box 353">
          <a:extLst>
            <a:ext uri="{FF2B5EF4-FFF2-40B4-BE49-F238E27FC236}">
              <a16:creationId xmlns:a16="http://schemas.microsoft.com/office/drawing/2014/main" id="{00000000-0008-0000-0500-0000E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31" name="Text Box 354">
          <a:extLst>
            <a:ext uri="{FF2B5EF4-FFF2-40B4-BE49-F238E27FC236}">
              <a16:creationId xmlns:a16="http://schemas.microsoft.com/office/drawing/2014/main" id="{00000000-0008-0000-0500-0000E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32" name="Text Box 355">
          <a:extLst>
            <a:ext uri="{FF2B5EF4-FFF2-40B4-BE49-F238E27FC236}">
              <a16:creationId xmlns:a16="http://schemas.microsoft.com/office/drawing/2014/main" id="{00000000-0008-0000-0500-0000E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33" name="Text Box 356">
          <a:extLst>
            <a:ext uri="{FF2B5EF4-FFF2-40B4-BE49-F238E27FC236}">
              <a16:creationId xmlns:a16="http://schemas.microsoft.com/office/drawing/2014/main" id="{00000000-0008-0000-0500-0000E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34" name="Text Box 357">
          <a:extLst>
            <a:ext uri="{FF2B5EF4-FFF2-40B4-BE49-F238E27FC236}">
              <a16:creationId xmlns:a16="http://schemas.microsoft.com/office/drawing/2014/main" id="{00000000-0008-0000-0500-0000E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35" name="Text Box 358">
          <a:extLst>
            <a:ext uri="{FF2B5EF4-FFF2-40B4-BE49-F238E27FC236}">
              <a16:creationId xmlns:a16="http://schemas.microsoft.com/office/drawing/2014/main" id="{00000000-0008-0000-0500-0000E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36" name="Text Box 359">
          <a:extLst>
            <a:ext uri="{FF2B5EF4-FFF2-40B4-BE49-F238E27FC236}">
              <a16:creationId xmlns:a16="http://schemas.microsoft.com/office/drawing/2014/main" id="{00000000-0008-0000-0500-0000E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37" name="Text Box 360">
          <a:extLst>
            <a:ext uri="{FF2B5EF4-FFF2-40B4-BE49-F238E27FC236}">
              <a16:creationId xmlns:a16="http://schemas.microsoft.com/office/drawing/2014/main" id="{00000000-0008-0000-0500-0000E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38" name="Text Box 361">
          <a:extLst>
            <a:ext uri="{FF2B5EF4-FFF2-40B4-BE49-F238E27FC236}">
              <a16:creationId xmlns:a16="http://schemas.microsoft.com/office/drawing/2014/main" id="{00000000-0008-0000-0500-0000E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39" name="Text Box 362">
          <a:extLst>
            <a:ext uri="{FF2B5EF4-FFF2-40B4-BE49-F238E27FC236}">
              <a16:creationId xmlns:a16="http://schemas.microsoft.com/office/drawing/2014/main" id="{00000000-0008-0000-0500-0000E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40" name="Text Box 363">
          <a:extLst>
            <a:ext uri="{FF2B5EF4-FFF2-40B4-BE49-F238E27FC236}">
              <a16:creationId xmlns:a16="http://schemas.microsoft.com/office/drawing/2014/main" id="{00000000-0008-0000-0500-0000E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41" name="Text Box 364">
          <a:extLst>
            <a:ext uri="{FF2B5EF4-FFF2-40B4-BE49-F238E27FC236}">
              <a16:creationId xmlns:a16="http://schemas.microsoft.com/office/drawing/2014/main" id="{00000000-0008-0000-0500-0000E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42" name="Text Box 365">
          <a:extLst>
            <a:ext uri="{FF2B5EF4-FFF2-40B4-BE49-F238E27FC236}">
              <a16:creationId xmlns:a16="http://schemas.microsoft.com/office/drawing/2014/main" id="{00000000-0008-0000-0500-0000E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43" name="Text Box 366">
          <a:extLst>
            <a:ext uri="{FF2B5EF4-FFF2-40B4-BE49-F238E27FC236}">
              <a16:creationId xmlns:a16="http://schemas.microsoft.com/office/drawing/2014/main" id="{00000000-0008-0000-0500-0000E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44" name="Text Box 367">
          <a:extLst>
            <a:ext uri="{FF2B5EF4-FFF2-40B4-BE49-F238E27FC236}">
              <a16:creationId xmlns:a16="http://schemas.microsoft.com/office/drawing/2014/main" id="{00000000-0008-0000-0500-0000F0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45" name="Text Box 368">
          <a:extLst>
            <a:ext uri="{FF2B5EF4-FFF2-40B4-BE49-F238E27FC236}">
              <a16:creationId xmlns:a16="http://schemas.microsoft.com/office/drawing/2014/main" id="{00000000-0008-0000-0500-0000F1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46" name="Text Box 369">
          <a:extLst>
            <a:ext uri="{FF2B5EF4-FFF2-40B4-BE49-F238E27FC236}">
              <a16:creationId xmlns:a16="http://schemas.microsoft.com/office/drawing/2014/main" id="{00000000-0008-0000-0500-0000F2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47" name="Text Box 370">
          <a:extLst>
            <a:ext uri="{FF2B5EF4-FFF2-40B4-BE49-F238E27FC236}">
              <a16:creationId xmlns:a16="http://schemas.microsoft.com/office/drawing/2014/main" id="{00000000-0008-0000-0500-0000F3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48" name="Text Box 371">
          <a:extLst>
            <a:ext uri="{FF2B5EF4-FFF2-40B4-BE49-F238E27FC236}">
              <a16:creationId xmlns:a16="http://schemas.microsoft.com/office/drawing/2014/main" id="{00000000-0008-0000-0500-0000F4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49" name="Text Box 372">
          <a:extLst>
            <a:ext uri="{FF2B5EF4-FFF2-40B4-BE49-F238E27FC236}">
              <a16:creationId xmlns:a16="http://schemas.microsoft.com/office/drawing/2014/main" id="{00000000-0008-0000-0500-0000F5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50" name="Text Box 373">
          <a:extLst>
            <a:ext uri="{FF2B5EF4-FFF2-40B4-BE49-F238E27FC236}">
              <a16:creationId xmlns:a16="http://schemas.microsoft.com/office/drawing/2014/main" id="{00000000-0008-0000-0500-0000F6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51" name="Text Box 374">
          <a:extLst>
            <a:ext uri="{FF2B5EF4-FFF2-40B4-BE49-F238E27FC236}">
              <a16:creationId xmlns:a16="http://schemas.microsoft.com/office/drawing/2014/main" id="{00000000-0008-0000-0500-0000F7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52" name="Text Box 375">
          <a:extLst>
            <a:ext uri="{FF2B5EF4-FFF2-40B4-BE49-F238E27FC236}">
              <a16:creationId xmlns:a16="http://schemas.microsoft.com/office/drawing/2014/main" id="{00000000-0008-0000-0500-0000F8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53" name="Text Box 376">
          <a:extLst>
            <a:ext uri="{FF2B5EF4-FFF2-40B4-BE49-F238E27FC236}">
              <a16:creationId xmlns:a16="http://schemas.microsoft.com/office/drawing/2014/main" id="{00000000-0008-0000-0500-0000F9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54" name="Text Box 377">
          <a:extLst>
            <a:ext uri="{FF2B5EF4-FFF2-40B4-BE49-F238E27FC236}">
              <a16:creationId xmlns:a16="http://schemas.microsoft.com/office/drawing/2014/main" id="{00000000-0008-0000-0500-0000FA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55" name="Text Box 378">
          <a:extLst>
            <a:ext uri="{FF2B5EF4-FFF2-40B4-BE49-F238E27FC236}">
              <a16:creationId xmlns:a16="http://schemas.microsoft.com/office/drawing/2014/main" id="{00000000-0008-0000-0500-0000FB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56" name="Text Box 379">
          <a:extLst>
            <a:ext uri="{FF2B5EF4-FFF2-40B4-BE49-F238E27FC236}">
              <a16:creationId xmlns:a16="http://schemas.microsoft.com/office/drawing/2014/main" id="{00000000-0008-0000-0500-0000FC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57" name="Text Box 380">
          <a:extLst>
            <a:ext uri="{FF2B5EF4-FFF2-40B4-BE49-F238E27FC236}">
              <a16:creationId xmlns:a16="http://schemas.microsoft.com/office/drawing/2014/main" id="{00000000-0008-0000-0500-0000FD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58" name="Text Box 381">
          <a:extLst>
            <a:ext uri="{FF2B5EF4-FFF2-40B4-BE49-F238E27FC236}">
              <a16:creationId xmlns:a16="http://schemas.microsoft.com/office/drawing/2014/main" id="{00000000-0008-0000-0500-0000FE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59" name="Text Box 382">
          <a:extLst>
            <a:ext uri="{FF2B5EF4-FFF2-40B4-BE49-F238E27FC236}">
              <a16:creationId xmlns:a16="http://schemas.microsoft.com/office/drawing/2014/main" id="{00000000-0008-0000-0500-0000FF22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60" name="Text Box 383">
          <a:extLst>
            <a:ext uri="{FF2B5EF4-FFF2-40B4-BE49-F238E27FC236}">
              <a16:creationId xmlns:a16="http://schemas.microsoft.com/office/drawing/2014/main" id="{00000000-0008-0000-0500-00000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61" name="Text Box 384">
          <a:extLst>
            <a:ext uri="{FF2B5EF4-FFF2-40B4-BE49-F238E27FC236}">
              <a16:creationId xmlns:a16="http://schemas.microsoft.com/office/drawing/2014/main" id="{00000000-0008-0000-0500-00000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62" name="Text Box 385">
          <a:extLst>
            <a:ext uri="{FF2B5EF4-FFF2-40B4-BE49-F238E27FC236}">
              <a16:creationId xmlns:a16="http://schemas.microsoft.com/office/drawing/2014/main" id="{00000000-0008-0000-0500-00000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63" name="Text Box 386">
          <a:extLst>
            <a:ext uri="{FF2B5EF4-FFF2-40B4-BE49-F238E27FC236}">
              <a16:creationId xmlns:a16="http://schemas.microsoft.com/office/drawing/2014/main" id="{00000000-0008-0000-0500-00000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64" name="Text Box 387">
          <a:extLst>
            <a:ext uri="{FF2B5EF4-FFF2-40B4-BE49-F238E27FC236}">
              <a16:creationId xmlns:a16="http://schemas.microsoft.com/office/drawing/2014/main" id="{00000000-0008-0000-0500-00000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65" name="Text Box 388">
          <a:extLst>
            <a:ext uri="{FF2B5EF4-FFF2-40B4-BE49-F238E27FC236}">
              <a16:creationId xmlns:a16="http://schemas.microsoft.com/office/drawing/2014/main" id="{00000000-0008-0000-0500-00000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66" name="Text Box 389">
          <a:extLst>
            <a:ext uri="{FF2B5EF4-FFF2-40B4-BE49-F238E27FC236}">
              <a16:creationId xmlns:a16="http://schemas.microsoft.com/office/drawing/2014/main" id="{00000000-0008-0000-0500-00000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67" name="Text Box 390">
          <a:extLst>
            <a:ext uri="{FF2B5EF4-FFF2-40B4-BE49-F238E27FC236}">
              <a16:creationId xmlns:a16="http://schemas.microsoft.com/office/drawing/2014/main" id="{00000000-0008-0000-0500-00000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68" name="Text Box 391">
          <a:extLst>
            <a:ext uri="{FF2B5EF4-FFF2-40B4-BE49-F238E27FC236}">
              <a16:creationId xmlns:a16="http://schemas.microsoft.com/office/drawing/2014/main" id="{00000000-0008-0000-0500-00000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69" name="Text Box 392">
          <a:extLst>
            <a:ext uri="{FF2B5EF4-FFF2-40B4-BE49-F238E27FC236}">
              <a16:creationId xmlns:a16="http://schemas.microsoft.com/office/drawing/2014/main" id="{00000000-0008-0000-0500-00000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70" name="Text Box 393">
          <a:extLst>
            <a:ext uri="{FF2B5EF4-FFF2-40B4-BE49-F238E27FC236}">
              <a16:creationId xmlns:a16="http://schemas.microsoft.com/office/drawing/2014/main" id="{00000000-0008-0000-0500-00000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71" name="Text Box 394">
          <a:extLst>
            <a:ext uri="{FF2B5EF4-FFF2-40B4-BE49-F238E27FC236}">
              <a16:creationId xmlns:a16="http://schemas.microsoft.com/office/drawing/2014/main" id="{00000000-0008-0000-0500-00000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72" name="Text Box 587">
          <a:extLst>
            <a:ext uri="{FF2B5EF4-FFF2-40B4-BE49-F238E27FC236}">
              <a16:creationId xmlns:a16="http://schemas.microsoft.com/office/drawing/2014/main" id="{00000000-0008-0000-0500-00000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73" name="Text Box 588">
          <a:extLst>
            <a:ext uri="{FF2B5EF4-FFF2-40B4-BE49-F238E27FC236}">
              <a16:creationId xmlns:a16="http://schemas.microsoft.com/office/drawing/2014/main" id="{00000000-0008-0000-0500-00000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74" name="Text Box 589">
          <a:extLst>
            <a:ext uri="{FF2B5EF4-FFF2-40B4-BE49-F238E27FC236}">
              <a16:creationId xmlns:a16="http://schemas.microsoft.com/office/drawing/2014/main" id="{00000000-0008-0000-0500-00000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75" name="Text Box 590">
          <a:extLst>
            <a:ext uri="{FF2B5EF4-FFF2-40B4-BE49-F238E27FC236}">
              <a16:creationId xmlns:a16="http://schemas.microsoft.com/office/drawing/2014/main" id="{00000000-0008-0000-0500-00000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76" name="Text Box 591">
          <a:extLst>
            <a:ext uri="{FF2B5EF4-FFF2-40B4-BE49-F238E27FC236}">
              <a16:creationId xmlns:a16="http://schemas.microsoft.com/office/drawing/2014/main" id="{00000000-0008-0000-0500-00001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77" name="Text Box 592">
          <a:extLst>
            <a:ext uri="{FF2B5EF4-FFF2-40B4-BE49-F238E27FC236}">
              <a16:creationId xmlns:a16="http://schemas.microsoft.com/office/drawing/2014/main" id="{00000000-0008-0000-0500-00001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78" name="Text Box 593">
          <a:extLst>
            <a:ext uri="{FF2B5EF4-FFF2-40B4-BE49-F238E27FC236}">
              <a16:creationId xmlns:a16="http://schemas.microsoft.com/office/drawing/2014/main" id="{00000000-0008-0000-0500-00001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79" name="Text Box 594">
          <a:extLst>
            <a:ext uri="{FF2B5EF4-FFF2-40B4-BE49-F238E27FC236}">
              <a16:creationId xmlns:a16="http://schemas.microsoft.com/office/drawing/2014/main" id="{00000000-0008-0000-0500-00001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80" name="Text Box 595">
          <a:extLst>
            <a:ext uri="{FF2B5EF4-FFF2-40B4-BE49-F238E27FC236}">
              <a16:creationId xmlns:a16="http://schemas.microsoft.com/office/drawing/2014/main" id="{00000000-0008-0000-0500-00001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81" name="Text Box 596">
          <a:extLst>
            <a:ext uri="{FF2B5EF4-FFF2-40B4-BE49-F238E27FC236}">
              <a16:creationId xmlns:a16="http://schemas.microsoft.com/office/drawing/2014/main" id="{00000000-0008-0000-0500-00001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82" name="Text Box 597">
          <a:extLst>
            <a:ext uri="{FF2B5EF4-FFF2-40B4-BE49-F238E27FC236}">
              <a16:creationId xmlns:a16="http://schemas.microsoft.com/office/drawing/2014/main" id="{00000000-0008-0000-0500-00001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83" name="Text Box 598">
          <a:extLst>
            <a:ext uri="{FF2B5EF4-FFF2-40B4-BE49-F238E27FC236}">
              <a16:creationId xmlns:a16="http://schemas.microsoft.com/office/drawing/2014/main" id="{00000000-0008-0000-0500-00001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84" name="Text Box 599">
          <a:extLst>
            <a:ext uri="{FF2B5EF4-FFF2-40B4-BE49-F238E27FC236}">
              <a16:creationId xmlns:a16="http://schemas.microsoft.com/office/drawing/2014/main" id="{00000000-0008-0000-0500-00001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85" name="Text Box 600">
          <a:extLst>
            <a:ext uri="{FF2B5EF4-FFF2-40B4-BE49-F238E27FC236}">
              <a16:creationId xmlns:a16="http://schemas.microsoft.com/office/drawing/2014/main" id="{00000000-0008-0000-0500-00001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86" name="Text Box 601">
          <a:extLst>
            <a:ext uri="{FF2B5EF4-FFF2-40B4-BE49-F238E27FC236}">
              <a16:creationId xmlns:a16="http://schemas.microsoft.com/office/drawing/2014/main" id="{00000000-0008-0000-0500-00001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87" name="Text Box 602">
          <a:extLst>
            <a:ext uri="{FF2B5EF4-FFF2-40B4-BE49-F238E27FC236}">
              <a16:creationId xmlns:a16="http://schemas.microsoft.com/office/drawing/2014/main" id="{00000000-0008-0000-0500-00001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88" name="Text Box 603">
          <a:extLst>
            <a:ext uri="{FF2B5EF4-FFF2-40B4-BE49-F238E27FC236}">
              <a16:creationId xmlns:a16="http://schemas.microsoft.com/office/drawing/2014/main" id="{00000000-0008-0000-0500-00001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89" name="Text Box 604">
          <a:extLst>
            <a:ext uri="{FF2B5EF4-FFF2-40B4-BE49-F238E27FC236}">
              <a16:creationId xmlns:a16="http://schemas.microsoft.com/office/drawing/2014/main" id="{00000000-0008-0000-0500-00001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90" name="Text Box 605">
          <a:extLst>
            <a:ext uri="{FF2B5EF4-FFF2-40B4-BE49-F238E27FC236}">
              <a16:creationId xmlns:a16="http://schemas.microsoft.com/office/drawing/2014/main" id="{00000000-0008-0000-0500-00001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91" name="Text Box 606">
          <a:extLst>
            <a:ext uri="{FF2B5EF4-FFF2-40B4-BE49-F238E27FC236}">
              <a16:creationId xmlns:a16="http://schemas.microsoft.com/office/drawing/2014/main" id="{00000000-0008-0000-0500-00001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92" name="Text Box 607">
          <a:extLst>
            <a:ext uri="{FF2B5EF4-FFF2-40B4-BE49-F238E27FC236}">
              <a16:creationId xmlns:a16="http://schemas.microsoft.com/office/drawing/2014/main" id="{00000000-0008-0000-0500-00002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93" name="Text Box 608">
          <a:extLst>
            <a:ext uri="{FF2B5EF4-FFF2-40B4-BE49-F238E27FC236}">
              <a16:creationId xmlns:a16="http://schemas.microsoft.com/office/drawing/2014/main" id="{00000000-0008-0000-0500-00002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94" name="Text Box 609">
          <a:extLst>
            <a:ext uri="{FF2B5EF4-FFF2-40B4-BE49-F238E27FC236}">
              <a16:creationId xmlns:a16="http://schemas.microsoft.com/office/drawing/2014/main" id="{00000000-0008-0000-0500-00002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95" name="Text Box 610">
          <a:extLst>
            <a:ext uri="{FF2B5EF4-FFF2-40B4-BE49-F238E27FC236}">
              <a16:creationId xmlns:a16="http://schemas.microsoft.com/office/drawing/2014/main" id="{00000000-0008-0000-0500-00002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96" name="Text Box 611">
          <a:extLst>
            <a:ext uri="{FF2B5EF4-FFF2-40B4-BE49-F238E27FC236}">
              <a16:creationId xmlns:a16="http://schemas.microsoft.com/office/drawing/2014/main" id="{00000000-0008-0000-0500-00002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97" name="Text Box 612">
          <a:extLst>
            <a:ext uri="{FF2B5EF4-FFF2-40B4-BE49-F238E27FC236}">
              <a16:creationId xmlns:a16="http://schemas.microsoft.com/office/drawing/2014/main" id="{00000000-0008-0000-0500-00002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98" name="Text Box 613">
          <a:extLst>
            <a:ext uri="{FF2B5EF4-FFF2-40B4-BE49-F238E27FC236}">
              <a16:creationId xmlns:a16="http://schemas.microsoft.com/office/drawing/2014/main" id="{00000000-0008-0000-0500-00002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8999" name="Text Box 614">
          <a:extLst>
            <a:ext uri="{FF2B5EF4-FFF2-40B4-BE49-F238E27FC236}">
              <a16:creationId xmlns:a16="http://schemas.microsoft.com/office/drawing/2014/main" id="{00000000-0008-0000-0500-00002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00" name="Text Box 615">
          <a:extLst>
            <a:ext uri="{FF2B5EF4-FFF2-40B4-BE49-F238E27FC236}">
              <a16:creationId xmlns:a16="http://schemas.microsoft.com/office/drawing/2014/main" id="{00000000-0008-0000-0500-00002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01" name="Text Box 616">
          <a:extLst>
            <a:ext uri="{FF2B5EF4-FFF2-40B4-BE49-F238E27FC236}">
              <a16:creationId xmlns:a16="http://schemas.microsoft.com/office/drawing/2014/main" id="{00000000-0008-0000-0500-00002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02" name="Text Box 617">
          <a:extLst>
            <a:ext uri="{FF2B5EF4-FFF2-40B4-BE49-F238E27FC236}">
              <a16:creationId xmlns:a16="http://schemas.microsoft.com/office/drawing/2014/main" id="{00000000-0008-0000-0500-00002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03" name="Text Box 618">
          <a:extLst>
            <a:ext uri="{FF2B5EF4-FFF2-40B4-BE49-F238E27FC236}">
              <a16:creationId xmlns:a16="http://schemas.microsoft.com/office/drawing/2014/main" id="{00000000-0008-0000-0500-00002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04" name="Text Box 619">
          <a:extLst>
            <a:ext uri="{FF2B5EF4-FFF2-40B4-BE49-F238E27FC236}">
              <a16:creationId xmlns:a16="http://schemas.microsoft.com/office/drawing/2014/main" id="{00000000-0008-0000-0500-00002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05" name="Text Box 620">
          <a:extLst>
            <a:ext uri="{FF2B5EF4-FFF2-40B4-BE49-F238E27FC236}">
              <a16:creationId xmlns:a16="http://schemas.microsoft.com/office/drawing/2014/main" id="{00000000-0008-0000-0500-00002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06" name="Text Box 621">
          <a:extLst>
            <a:ext uri="{FF2B5EF4-FFF2-40B4-BE49-F238E27FC236}">
              <a16:creationId xmlns:a16="http://schemas.microsoft.com/office/drawing/2014/main" id="{00000000-0008-0000-0500-00002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07" name="Text Box 622">
          <a:extLst>
            <a:ext uri="{FF2B5EF4-FFF2-40B4-BE49-F238E27FC236}">
              <a16:creationId xmlns:a16="http://schemas.microsoft.com/office/drawing/2014/main" id="{00000000-0008-0000-0500-00002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08" name="Text Box 623">
          <a:extLst>
            <a:ext uri="{FF2B5EF4-FFF2-40B4-BE49-F238E27FC236}">
              <a16:creationId xmlns:a16="http://schemas.microsoft.com/office/drawing/2014/main" id="{00000000-0008-0000-0500-00003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09" name="Text Box 624">
          <a:extLst>
            <a:ext uri="{FF2B5EF4-FFF2-40B4-BE49-F238E27FC236}">
              <a16:creationId xmlns:a16="http://schemas.microsoft.com/office/drawing/2014/main" id="{00000000-0008-0000-0500-00003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10" name="Text Box 625">
          <a:extLst>
            <a:ext uri="{FF2B5EF4-FFF2-40B4-BE49-F238E27FC236}">
              <a16:creationId xmlns:a16="http://schemas.microsoft.com/office/drawing/2014/main" id="{00000000-0008-0000-0500-00003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11" name="Text Box 626">
          <a:extLst>
            <a:ext uri="{FF2B5EF4-FFF2-40B4-BE49-F238E27FC236}">
              <a16:creationId xmlns:a16="http://schemas.microsoft.com/office/drawing/2014/main" id="{00000000-0008-0000-0500-00003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12" name="Text Box 627">
          <a:extLst>
            <a:ext uri="{FF2B5EF4-FFF2-40B4-BE49-F238E27FC236}">
              <a16:creationId xmlns:a16="http://schemas.microsoft.com/office/drawing/2014/main" id="{00000000-0008-0000-0500-00003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13" name="Text Box 628">
          <a:extLst>
            <a:ext uri="{FF2B5EF4-FFF2-40B4-BE49-F238E27FC236}">
              <a16:creationId xmlns:a16="http://schemas.microsoft.com/office/drawing/2014/main" id="{00000000-0008-0000-0500-00003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14" name="Text Box 629">
          <a:extLst>
            <a:ext uri="{FF2B5EF4-FFF2-40B4-BE49-F238E27FC236}">
              <a16:creationId xmlns:a16="http://schemas.microsoft.com/office/drawing/2014/main" id="{00000000-0008-0000-0500-00003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15" name="Text Box 630">
          <a:extLst>
            <a:ext uri="{FF2B5EF4-FFF2-40B4-BE49-F238E27FC236}">
              <a16:creationId xmlns:a16="http://schemas.microsoft.com/office/drawing/2014/main" id="{00000000-0008-0000-0500-00003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16" name="Text Box 631">
          <a:extLst>
            <a:ext uri="{FF2B5EF4-FFF2-40B4-BE49-F238E27FC236}">
              <a16:creationId xmlns:a16="http://schemas.microsoft.com/office/drawing/2014/main" id="{00000000-0008-0000-0500-00003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17" name="Text Box 632">
          <a:extLst>
            <a:ext uri="{FF2B5EF4-FFF2-40B4-BE49-F238E27FC236}">
              <a16:creationId xmlns:a16="http://schemas.microsoft.com/office/drawing/2014/main" id="{00000000-0008-0000-0500-00003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18" name="Text Box 633">
          <a:extLst>
            <a:ext uri="{FF2B5EF4-FFF2-40B4-BE49-F238E27FC236}">
              <a16:creationId xmlns:a16="http://schemas.microsoft.com/office/drawing/2014/main" id="{00000000-0008-0000-0500-00003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19" name="Text Box 634">
          <a:extLst>
            <a:ext uri="{FF2B5EF4-FFF2-40B4-BE49-F238E27FC236}">
              <a16:creationId xmlns:a16="http://schemas.microsoft.com/office/drawing/2014/main" id="{00000000-0008-0000-0500-00003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20" name="Text Box 2385">
          <a:extLst>
            <a:ext uri="{FF2B5EF4-FFF2-40B4-BE49-F238E27FC236}">
              <a16:creationId xmlns:a16="http://schemas.microsoft.com/office/drawing/2014/main" id="{00000000-0008-0000-0500-00003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21" name="Text Box 2386">
          <a:extLst>
            <a:ext uri="{FF2B5EF4-FFF2-40B4-BE49-F238E27FC236}">
              <a16:creationId xmlns:a16="http://schemas.microsoft.com/office/drawing/2014/main" id="{00000000-0008-0000-0500-00003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22" name="Text Box 2387">
          <a:extLst>
            <a:ext uri="{FF2B5EF4-FFF2-40B4-BE49-F238E27FC236}">
              <a16:creationId xmlns:a16="http://schemas.microsoft.com/office/drawing/2014/main" id="{00000000-0008-0000-0500-00003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23" name="Text Box 2388">
          <a:extLst>
            <a:ext uri="{FF2B5EF4-FFF2-40B4-BE49-F238E27FC236}">
              <a16:creationId xmlns:a16="http://schemas.microsoft.com/office/drawing/2014/main" id="{00000000-0008-0000-0500-00003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24" name="Text Box 2389">
          <a:extLst>
            <a:ext uri="{FF2B5EF4-FFF2-40B4-BE49-F238E27FC236}">
              <a16:creationId xmlns:a16="http://schemas.microsoft.com/office/drawing/2014/main" id="{00000000-0008-0000-0500-00004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25" name="Text Box 2390">
          <a:extLst>
            <a:ext uri="{FF2B5EF4-FFF2-40B4-BE49-F238E27FC236}">
              <a16:creationId xmlns:a16="http://schemas.microsoft.com/office/drawing/2014/main" id="{00000000-0008-0000-0500-00004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26" name="Text Box 2391">
          <a:extLst>
            <a:ext uri="{FF2B5EF4-FFF2-40B4-BE49-F238E27FC236}">
              <a16:creationId xmlns:a16="http://schemas.microsoft.com/office/drawing/2014/main" id="{00000000-0008-0000-0500-00004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27" name="Text Box 2392">
          <a:extLst>
            <a:ext uri="{FF2B5EF4-FFF2-40B4-BE49-F238E27FC236}">
              <a16:creationId xmlns:a16="http://schemas.microsoft.com/office/drawing/2014/main" id="{00000000-0008-0000-0500-00004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28" name="Text Box 2393">
          <a:extLst>
            <a:ext uri="{FF2B5EF4-FFF2-40B4-BE49-F238E27FC236}">
              <a16:creationId xmlns:a16="http://schemas.microsoft.com/office/drawing/2014/main" id="{00000000-0008-0000-0500-00004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29" name="Text Box 2394">
          <a:extLst>
            <a:ext uri="{FF2B5EF4-FFF2-40B4-BE49-F238E27FC236}">
              <a16:creationId xmlns:a16="http://schemas.microsoft.com/office/drawing/2014/main" id="{00000000-0008-0000-0500-00004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30" name="Text Box 2395">
          <a:extLst>
            <a:ext uri="{FF2B5EF4-FFF2-40B4-BE49-F238E27FC236}">
              <a16:creationId xmlns:a16="http://schemas.microsoft.com/office/drawing/2014/main" id="{00000000-0008-0000-0500-00004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31" name="Text Box 2396">
          <a:extLst>
            <a:ext uri="{FF2B5EF4-FFF2-40B4-BE49-F238E27FC236}">
              <a16:creationId xmlns:a16="http://schemas.microsoft.com/office/drawing/2014/main" id="{00000000-0008-0000-0500-00004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32" name="Text Box 2397">
          <a:extLst>
            <a:ext uri="{FF2B5EF4-FFF2-40B4-BE49-F238E27FC236}">
              <a16:creationId xmlns:a16="http://schemas.microsoft.com/office/drawing/2014/main" id="{00000000-0008-0000-0500-00004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33" name="Text Box 2398">
          <a:extLst>
            <a:ext uri="{FF2B5EF4-FFF2-40B4-BE49-F238E27FC236}">
              <a16:creationId xmlns:a16="http://schemas.microsoft.com/office/drawing/2014/main" id="{00000000-0008-0000-0500-00004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34" name="Text Box 2399">
          <a:extLst>
            <a:ext uri="{FF2B5EF4-FFF2-40B4-BE49-F238E27FC236}">
              <a16:creationId xmlns:a16="http://schemas.microsoft.com/office/drawing/2014/main" id="{00000000-0008-0000-0500-00004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35" name="Text Box 2400">
          <a:extLst>
            <a:ext uri="{FF2B5EF4-FFF2-40B4-BE49-F238E27FC236}">
              <a16:creationId xmlns:a16="http://schemas.microsoft.com/office/drawing/2014/main" id="{00000000-0008-0000-0500-00004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36" name="Text Box 2401">
          <a:extLst>
            <a:ext uri="{FF2B5EF4-FFF2-40B4-BE49-F238E27FC236}">
              <a16:creationId xmlns:a16="http://schemas.microsoft.com/office/drawing/2014/main" id="{00000000-0008-0000-0500-00004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37" name="Text Box 2402">
          <a:extLst>
            <a:ext uri="{FF2B5EF4-FFF2-40B4-BE49-F238E27FC236}">
              <a16:creationId xmlns:a16="http://schemas.microsoft.com/office/drawing/2014/main" id="{00000000-0008-0000-0500-00004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38" name="Text Box 2403">
          <a:extLst>
            <a:ext uri="{FF2B5EF4-FFF2-40B4-BE49-F238E27FC236}">
              <a16:creationId xmlns:a16="http://schemas.microsoft.com/office/drawing/2014/main" id="{00000000-0008-0000-0500-00004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39" name="Text Box 2404">
          <a:extLst>
            <a:ext uri="{FF2B5EF4-FFF2-40B4-BE49-F238E27FC236}">
              <a16:creationId xmlns:a16="http://schemas.microsoft.com/office/drawing/2014/main" id="{00000000-0008-0000-0500-00004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40" name="Text Box 2405">
          <a:extLst>
            <a:ext uri="{FF2B5EF4-FFF2-40B4-BE49-F238E27FC236}">
              <a16:creationId xmlns:a16="http://schemas.microsoft.com/office/drawing/2014/main" id="{00000000-0008-0000-0500-00005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41" name="Text Box 2406">
          <a:extLst>
            <a:ext uri="{FF2B5EF4-FFF2-40B4-BE49-F238E27FC236}">
              <a16:creationId xmlns:a16="http://schemas.microsoft.com/office/drawing/2014/main" id="{00000000-0008-0000-0500-00005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42" name="Text Box 2407">
          <a:extLst>
            <a:ext uri="{FF2B5EF4-FFF2-40B4-BE49-F238E27FC236}">
              <a16:creationId xmlns:a16="http://schemas.microsoft.com/office/drawing/2014/main" id="{00000000-0008-0000-0500-00005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43" name="Text Box 2408">
          <a:extLst>
            <a:ext uri="{FF2B5EF4-FFF2-40B4-BE49-F238E27FC236}">
              <a16:creationId xmlns:a16="http://schemas.microsoft.com/office/drawing/2014/main" id="{00000000-0008-0000-0500-00005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44" name="Text Box 2409">
          <a:extLst>
            <a:ext uri="{FF2B5EF4-FFF2-40B4-BE49-F238E27FC236}">
              <a16:creationId xmlns:a16="http://schemas.microsoft.com/office/drawing/2014/main" id="{00000000-0008-0000-0500-00005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45" name="Text Box 2410">
          <a:extLst>
            <a:ext uri="{FF2B5EF4-FFF2-40B4-BE49-F238E27FC236}">
              <a16:creationId xmlns:a16="http://schemas.microsoft.com/office/drawing/2014/main" id="{00000000-0008-0000-0500-00005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46" name="Text Box 2411">
          <a:extLst>
            <a:ext uri="{FF2B5EF4-FFF2-40B4-BE49-F238E27FC236}">
              <a16:creationId xmlns:a16="http://schemas.microsoft.com/office/drawing/2014/main" id="{00000000-0008-0000-0500-00005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47" name="Text Box 2412">
          <a:extLst>
            <a:ext uri="{FF2B5EF4-FFF2-40B4-BE49-F238E27FC236}">
              <a16:creationId xmlns:a16="http://schemas.microsoft.com/office/drawing/2014/main" id="{00000000-0008-0000-0500-00005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48" name="Text Box 2413">
          <a:extLst>
            <a:ext uri="{FF2B5EF4-FFF2-40B4-BE49-F238E27FC236}">
              <a16:creationId xmlns:a16="http://schemas.microsoft.com/office/drawing/2014/main" id="{00000000-0008-0000-0500-00005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49" name="Text Box 2414">
          <a:extLst>
            <a:ext uri="{FF2B5EF4-FFF2-40B4-BE49-F238E27FC236}">
              <a16:creationId xmlns:a16="http://schemas.microsoft.com/office/drawing/2014/main" id="{00000000-0008-0000-0500-00005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50" name="Text Box 2415">
          <a:extLst>
            <a:ext uri="{FF2B5EF4-FFF2-40B4-BE49-F238E27FC236}">
              <a16:creationId xmlns:a16="http://schemas.microsoft.com/office/drawing/2014/main" id="{00000000-0008-0000-0500-00005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51" name="Text Box 2416">
          <a:extLst>
            <a:ext uri="{FF2B5EF4-FFF2-40B4-BE49-F238E27FC236}">
              <a16:creationId xmlns:a16="http://schemas.microsoft.com/office/drawing/2014/main" id="{00000000-0008-0000-0500-00005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52" name="Text Box 2417">
          <a:extLst>
            <a:ext uri="{FF2B5EF4-FFF2-40B4-BE49-F238E27FC236}">
              <a16:creationId xmlns:a16="http://schemas.microsoft.com/office/drawing/2014/main" id="{00000000-0008-0000-0500-00005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53" name="Text Box 2418">
          <a:extLst>
            <a:ext uri="{FF2B5EF4-FFF2-40B4-BE49-F238E27FC236}">
              <a16:creationId xmlns:a16="http://schemas.microsoft.com/office/drawing/2014/main" id="{00000000-0008-0000-0500-00005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54" name="Text Box 2419">
          <a:extLst>
            <a:ext uri="{FF2B5EF4-FFF2-40B4-BE49-F238E27FC236}">
              <a16:creationId xmlns:a16="http://schemas.microsoft.com/office/drawing/2014/main" id="{00000000-0008-0000-0500-00005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55" name="Text Box 2420">
          <a:extLst>
            <a:ext uri="{FF2B5EF4-FFF2-40B4-BE49-F238E27FC236}">
              <a16:creationId xmlns:a16="http://schemas.microsoft.com/office/drawing/2014/main" id="{00000000-0008-0000-0500-00005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56" name="Text Box 2421">
          <a:extLst>
            <a:ext uri="{FF2B5EF4-FFF2-40B4-BE49-F238E27FC236}">
              <a16:creationId xmlns:a16="http://schemas.microsoft.com/office/drawing/2014/main" id="{00000000-0008-0000-0500-00006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57" name="Text Box 2422">
          <a:extLst>
            <a:ext uri="{FF2B5EF4-FFF2-40B4-BE49-F238E27FC236}">
              <a16:creationId xmlns:a16="http://schemas.microsoft.com/office/drawing/2014/main" id="{00000000-0008-0000-0500-00006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58" name="Text Box 2423">
          <a:extLst>
            <a:ext uri="{FF2B5EF4-FFF2-40B4-BE49-F238E27FC236}">
              <a16:creationId xmlns:a16="http://schemas.microsoft.com/office/drawing/2014/main" id="{00000000-0008-0000-0500-00006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59" name="Text Box 2424">
          <a:extLst>
            <a:ext uri="{FF2B5EF4-FFF2-40B4-BE49-F238E27FC236}">
              <a16:creationId xmlns:a16="http://schemas.microsoft.com/office/drawing/2014/main" id="{00000000-0008-0000-0500-00006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60" name="Text Box 2425">
          <a:extLst>
            <a:ext uri="{FF2B5EF4-FFF2-40B4-BE49-F238E27FC236}">
              <a16:creationId xmlns:a16="http://schemas.microsoft.com/office/drawing/2014/main" id="{00000000-0008-0000-0500-00006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61" name="Text Box 2426">
          <a:extLst>
            <a:ext uri="{FF2B5EF4-FFF2-40B4-BE49-F238E27FC236}">
              <a16:creationId xmlns:a16="http://schemas.microsoft.com/office/drawing/2014/main" id="{00000000-0008-0000-0500-00006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62" name="Text Box 2427">
          <a:extLst>
            <a:ext uri="{FF2B5EF4-FFF2-40B4-BE49-F238E27FC236}">
              <a16:creationId xmlns:a16="http://schemas.microsoft.com/office/drawing/2014/main" id="{00000000-0008-0000-0500-00006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63" name="Text Box 2428">
          <a:extLst>
            <a:ext uri="{FF2B5EF4-FFF2-40B4-BE49-F238E27FC236}">
              <a16:creationId xmlns:a16="http://schemas.microsoft.com/office/drawing/2014/main" id="{00000000-0008-0000-0500-00006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64" name="Text Box 2429">
          <a:extLst>
            <a:ext uri="{FF2B5EF4-FFF2-40B4-BE49-F238E27FC236}">
              <a16:creationId xmlns:a16="http://schemas.microsoft.com/office/drawing/2014/main" id="{00000000-0008-0000-0500-00006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65" name="Text Box 2430">
          <a:extLst>
            <a:ext uri="{FF2B5EF4-FFF2-40B4-BE49-F238E27FC236}">
              <a16:creationId xmlns:a16="http://schemas.microsoft.com/office/drawing/2014/main" id="{00000000-0008-0000-0500-00006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66" name="Text Box 2431">
          <a:extLst>
            <a:ext uri="{FF2B5EF4-FFF2-40B4-BE49-F238E27FC236}">
              <a16:creationId xmlns:a16="http://schemas.microsoft.com/office/drawing/2014/main" id="{00000000-0008-0000-0500-00006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67" name="Text Box 2432">
          <a:extLst>
            <a:ext uri="{FF2B5EF4-FFF2-40B4-BE49-F238E27FC236}">
              <a16:creationId xmlns:a16="http://schemas.microsoft.com/office/drawing/2014/main" id="{00000000-0008-0000-0500-00006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68" name="Text Box 2433">
          <a:extLst>
            <a:ext uri="{FF2B5EF4-FFF2-40B4-BE49-F238E27FC236}">
              <a16:creationId xmlns:a16="http://schemas.microsoft.com/office/drawing/2014/main" id="{00000000-0008-0000-0500-00006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69" name="Text Box 2434">
          <a:extLst>
            <a:ext uri="{FF2B5EF4-FFF2-40B4-BE49-F238E27FC236}">
              <a16:creationId xmlns:a16="http://schemas.microsoft.com/office/drawing/2014/main" id="{00000000-0008-0000-0500-00006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70" name="Text Box 2435">
          <a:extLst>
            <a:ext uri="{FF2B5EF4-FFF2-40B4-BE49-F238E27FC236}">
              <a16:creationId xmlns:a16="http://schemas.microsoft.com/office/drawing/2014/main" id="{00000000-0008-0000-0500-00006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71" name="Text Box 2436">
          <a:extLst>
            <a:ext uri="{FF2B5EF4-FFF2-40B4-BE49-F238E27FC236}">
              <a16:creationId xmlns:a16="http://schemas.microsoft.com/office/drawing/2014/main" id="{00000000-0008-0000-0500-00006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72" name="Text Box 2437">
          <a:extLst>
            <a:ext uri="{FF2B5EF4-FFF2-40B4-BE49-F238E27FC236}">
              <a16:creationId xmlns:a16="http://schemas.microsoft.com/office/drawing/2014/main" id="{00000000-0008-0000-0500-00007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73" name="Text Box 2438">
          <a:extLst>
            <a:ext uri="{FF2B5EF4-FFF2-40B4-BE49-F238E27FC236}">
              <a16:creationId xmlns:a16="http://schemas.microsoft.com/office/drawing/2014/main" id="{00000000-0008-0000-0500-00007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74" name="Text Box 2439">
          <a:extLst>
            <a:ext uri="{FF2B5EF4-FFF2-40B4-BE49-F238E27FC236}">
              <a16:creationId xmlns:a16="http://schemas.microsoft.com/office/drawing/2014/main" id="{00000000-0008-0000-0500-00007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75" name="Text Box 2440">
          <a:extLst>
            <a:ext uri="{FF2B5EF4-FFF2-40B4-BE49-F238E27FC236}">
              <a16:creationId xmlns:a16="http://schemas.microsoft.com/office/drawing/2014/main" id="{00000000-0008-0000-0500-00007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76" name="Text Box 2441">
          <a:extLst>
            <a:ext uri="{FF2B5EF4-FFF2-40B4-BE49-F238E27FC236}">
              <a16:creationId xmlns:a16="http://schemas.microsoft.com/office/drawing/2014/main" id="{00000000-0008-0000-0500-00007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77" name="Text Box 2442">
          <a:extLst>
            <a:ext uri="{FF2B5EF4-FFF2-40B4-BE49-F238E27FC236}">
              <a16:creationId xmlns:a16="http://schemas.microsoft.com/office/drawing/2014/main" id="{00000000-0008-0000-0500-00007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78" name="Text Box 2443">
          <a:extLst>
            <a:ext uri="{FF2B5EF4-FFF2-40B4-BE49-F238E27FC236}">
              <a16:creationId xmlns:a16="http://schemas.microsoft.com/office/drawing/2014/main" id="{00000000-0008-0000-0500-00007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79" name="Text Box 2444">
          <a:extLst>
            <a:ext uri="{FF2B5EF4-FFF2-40B4-BE49-F238E27FC236}">
              <a16:creationId xmlns:a16="http://schemas.microsoft.com/office/drawing/2014/main" id="{00000000-0008-0000-0500-00007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80" name="Text Box 2445">
          <a:extLst>
            <a:ext uri="{FF2B5EF4-FFF2-40B4-BE49-F238E27FC236}">
              <a16:creationId xmlns:a16="http://schemas.microsoft.com/office/drawing/2014/main" id="{00000000-0008-0000-0500-00007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81" name="Text Box 2446">
          <a:extLst>
            <a:ext uri="{FF2B5EF4-FFF2-40B4-BE49-F238E27FC236}">
              <a16:creationId xmlns:a16="http://schemas.microsoft.com/office/drawing/2014/main" id="{00000000-0008-0000-0500-00007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82" name="Text Box 2447">
          <a:extLst>
            <a:ext uri="{FF2B5EF4-FFF2-40B4-BE49-F238E27FC236}">
              <a16:creationId xmlns:a16="http://schemas.microsoft.com/office/drawing/2014/main" id="{00000000-0008-0000-0500-00007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83" name="Text Box 2448">
          <a:extLst>
            <a:ext uri="{FF2B5EF4-FFF2-40B4-BE49-F238E27FC236}">
              <a16:creationId xmlns:a16="http://schemas.microsoft.com/office/drawing/2014/main" id="{00000000-0008-0000-0500-00007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84" name="Text Box 2449">
          <a:extLst>
            <a:ext uri="{FF2B5EF4-FFF2-40B4-BE49-F238E27FC236}">
              <a16:creationId xmlns:a16="http://schemas.microsoft.com/office/drawing/2014/main" id="{00000000-0008-0000-0500-00007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85" name="Text Box 2450">
          <a:extLst>
            <a:ext uri="{FF2B5EF4-FFF2-40B4-BE49-F238E27FC236}">
              <a16:creationId xmlns:a16="http://schemas.microsoft.com/office/drawing/2014/main" id="{00000000-0008-0000-0500-00007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86" name="Text Box 2451">
          <a:extLst>
            <a:ext uri="{FF2B5EF4-FFF2-40B4-BE49-F238E27FC236}">
              <a16:creationId xmlns:a16="http://schemas.microsoft.com/office/drawing/2014/main" id="{00000000-0008-0000-0500-00007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87" name="Text Box 2452">
          <a:extLst>
            <a:ext uri="{FF2B5EF4-FFF2-40B4-BE49-F238E27FC236}">
              <a16:creationId xmlns:a16="http://schemas.microsoft.com/office/drawing/2014/main" id="{00000000-0008-0000-0500-00007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88" name="Text Box 2453">
          <a:extLst>
            <a:ext uri="{FF2B5EF4-FFF2-40B4-BE49-F238E27FC236}">
              <a16:creationId xmlns:a16="http://schemas.microsoft.com/office/drawing/2014/main" id="{00000000-0008-0000-0500-00008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89" name="Text Box 2454">
          <a:extLst>
            <a:ext uri="{FF2B5EF4-FFF2-40B4-BE49-F238E27FC236}">
              <a16:creationId xmlns:a16="http://schemas.microsoft.com/office/drawing/2014/main" id="{00000000-0008-0000-0500-00008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90" name="Text Box 2455">
          <a:extLst>
            <a:ext uri="{FF2B5EF4-FFF2-40B4-BE49-F238E27FC236}">
              <a16:creationId xmlns:a16="http://schemas.microsoft.com/office/drawing/2014/main" id="{00000000-0008-0000-0500-00008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91" name="Text Box 2456">
          <a:extLst>
            <a:ext uri="{FF2B5EF4-FFF2-40B4-BE49-F238E27FC236}">
              <a16:creationId xmlns:a16="http://schemas.microsoft.com/office/drawing/2014/main" id="{00000000-0008-0000-0500-00008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92" name="Text Box 2457">
          <a:extLst>
            <a:ext uri="{FF2B5EF4-FFF2-40B4-BE49-F238E27FC236}">
              <a16:creationId xmlns:a16="http://schemas.microsoft.com/office/drawing/2014/main" id="{00000000-0008-0000-0500-00008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93" name="Text Box 2458">
          <a:extLst>
            <a:ext uri="{FF2B5EF4-FFF2-40B4-BE49-F238E27FC236}">
              <a16:creationId xmlns:a16="http://schemas.microsoft.com/office/drawing/2014/main" id="{00000000-0008-0000-0500-00008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94" name="Text Box 2459">
          <a:extLst>
            <a:ext uri="{FF2B5EF4-FFF2-40B4-BE49-F238E27FC236}">
              <a16:creationId xmlns:a16="http://schemas.microsoft.com/office/drawing/2014/main" id="{00000000-0008-0000-0500-00008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95" name="Text Box 2460">
          <a:extLst>
            <a:ext uri="{FF2B5EF4-FFF2-40B4-BE49-F238E27FC236}">
              <a16:creationId xmlns:a16="http://schemas.microsoft.com/office/drawing/2014/main" id="{00000000-0008-0000-0500-00008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96" name="Text Box 2461">
          <a:extLst>
            <a:ext uri="{FF2B5EF4-FFF2-40B4-BE49-F238E27FC236}">
              <a16:creationId xmlns:a16="http://schemas.microsoft.com/office/drawing/2014/main" id="{00000000-0008-0000-0500-00008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97" name="Text Box 2462">
          <a:extLst>
            <a:ext uri="{FF2B5EF4-FFF2-40B4-BE49-F238E27FC236}">
              <a16:creationId xmlns:a16="http://schemas.microsoft.com/office/drawing/2014/main" id="{00000000-0008-0000-0500-00008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98" name="Text Box 2463">
          <a:extLst>
            <a:ext uri="{FF2B5EF4-FFF2-40B4-BE49-F238E27FC236}">
              <a16:creationId xmlns:a16="http://schemas.microsoft.com/office/drawing/2014/main" id="{00000000-0008-0000-0500-00008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099" name="Text Box 2464">
          <a:extLst>
            <a:ext uri="{FF2B5EF4-FFF2-40B4-BE49-F238E27FC236}">
              <a16:creationId xmlns:a16="http://schemas.microsoft.com/office/drawing/2014/main" id="{00000000-0008-0000-0500-00008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00" name="Text Box 2465">
          <a:extLst>
            <a:ext uri="{FF2B5EF4-FFF2-40B4-BE49-F238E27FC236}">
              <a16:creationId xmlns:a16="http://schemas.microsoft.com/office/drawing/2014/main" id="{00000000-0008-0000-0500-00008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01" name="Text Box 2466">
          <a:extLst>
            <a:ext uri="{FF2B5EF4-FFF2-40B4-BE49-F238E27FC236}">
              <a16:creationId xmlns:a16="http://schemas.microsoft.com/office/drawing/2014/main" id="{00000000-0008-0000-0500-00008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02" name="Text Box 2467">
          <a:extLst>
            <a:ext uri="{FF2B5EF4-FFF2-40B4-BE49-F238E27FC236}">
              <a16:creationId xmlns:a16="http://schemas.microsoft.com/office/drawing/2014/main" id="{00000000-0008-0000-0500-00008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03" name="Text Box 2468">
          <a:extLst>
            <a:ext uri="{FF2B5EF4-FFF2-40B4-BE49-F238E27FC236}">
              <a16:creationId xmlns:a16="http://schemas.microsoft.com/office/drawing/2014/main" id="{00000000-0008-0000-0500-00008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04" name="Text Box 2469">
          <a:extLst>
            <a:ext uri="{FF2B5EF4-FFF2-40B4-BE49-F238E27FC236}">
              <a16:creationId xmlns:a16="http://schemas.microsoft.com/office/drawing/2014/main" id="{00000000-0008-0000-0500-00009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05" name="Text Box 2470">
          <a:extLst>
            <a:ext uri="{FF2B5EF4-FFF2-40B4-BE49-F238E27FC236}">
              <a16:creationId xmlns:a16="http://schemas.microsoft.com/office/drawing/2014/main" id="{00000000-0008-0000-0500-00009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06" name="Text Box 2471">
          <a:extLst>
            <a:ext uri="{FF2B5EF4-FFF2-40B4-BE49-F238E27FC236}">
              <a16:creationId xmlns:a16="http://schemas.microsoft.com/office/drawing/2014/main" id="{00000000-0008-0000-0500-00009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07" name="Text Box 2472">
          <a:extLst>
            <a:ext uri="{FF2B5EF4-FFF2-40B4-BE49-F238E27FC236}">
              <a16:creationId xmlns:a16="http://schemas.microsoft.com/office/drawing/2014/main" id="{00000000-0008-0000-0500-00009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08" name="Text Box 2473">
          <a:extLst>
            <a:ext uri="{FF2B5EF4-FFF2-40B4-BE49-F238E27FC236}">
              <a16:creationId xmlns:a16="http://schemas.microsoft.com/office/drawing/2014/main" id="{00000000-0008-0000-0500-00009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09" name="Text Box 2474">
          <a:extLst>
            <a:ext uri="{FF2B5EF4-FFF2-40B4-BE49-F238E27FC236}">
              <a16:creationId xmlns:a16="http://schemas.microsoft.com/office/drawing/2014/main" id="{00000000-0008-0000-0500-00009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10" name="Text Box 2475">
          <a:extLst>
            <a:ext uri="{FF2B5EF4-FFF2-40B4-BE49-F238E27FC236}">
              <a16:creationId xmlns:a16="http://schemas.microsoft.com/office/drawing/2014/main" id="{00000000-0008-0000-0500-00009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11" name="Text Box 2476">
          <a:extLst>
            <a:ext uri="{FF2B5EF4-FFF2-40B4-BE49-F238E27FC236}">
              <a16:creationId xmlns:a16="http://schemas.microsoft.com/office/drawing/2014/main" id="{00000000-0008-0000-0500-00009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12" name="Text Box 2477">
          <a:extLst>
            <a:ext uri="{FF2B5EF4-FFF2-40B4-BE49-F238E27FC236}">
              <a16:creationId xmlns:a16="http://schemas.microsoft.com/office/drawing/2014/main" id="{00000000-0008-0000-0500-00009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13" name="Text Box 2478">
          <a:extLst>
            <a:ext uri="{FF2B5EF4-FFF2-40B4-BE49-F238E27FC236}">
              <a16:creationId xmlns:a16="http://schemas.microsoft.com/office/drawing/2014/main" id="{00000000-0008-0000-0500-00009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14" name="Text Box 2479">
          <a:extLst>
            <a:ext uri="{FF2B5EF4-FFF2-40B4-BE49-F238E27FC236}">
              <a16:creationId xmlns:a16="http://schemas.microsoft.com/office/drawing/2014/main" id="{00000000-0008-0000-0500-00009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15" name="Text Box 2480">
          <a:extLst>
            <a:ext uri="{FF2B5EF4-FFF2-40B4-BE49-F238E27FC236}">
              <a16:creationId xmlns:a16="http://schemas.microsoft.com/office/drawing/2014/main" id="{00000000-0008-0000-0500-00009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16" name="Text Box 2481">
          <a:extLst>
            <a:ext uri="{FF2B5EF4-FFF2-40B4-BE49-F238E27FC236}">
              <a16:creationId xmlns:a16="http://schemas.microsoft.com/office/drawing/2014/main" id="{00000000-0008-0000-0500-00009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17" name="Text Box 2482">
          <a:extLst>
            <a:ext uri="{FF2B5EF4-FFF2-40B4-BE49-F238E27FC236}">
              <a16:creationId xmlns:a16="http://schemas.microsoft.com/office/drawing/2014/main" id="{00000000-0008-0000-0500-00009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18" name="Text Box 2483">
          <a:extLst>
            <a:ext uri="{FF2B5EF4-FFF2-40B4-BE49-F238E27FC236}">
              <a16:creationId xmlns:a16="http://schemas.microsoft.com/office/drawing/2014/main" id="{00000000-0008-0000-0500-00009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19" name="Text Box 2484">
          <a:extLst>
            <a:ext uri="{FF2B5EF4-FFF2-40B4-BE49-F238E27FC236}">
              <a16:creationId xmlns:a16="http://schemas.microsoft.com/office/drawing/2014/main" id="{00000000-0008-0000-0500-00009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20" name="Text Box 2485">
          <a:extLst>
            <a:ext uri="{FF2B5EF4-FFF2-40B4-BE49-F238E27FC236}">
              <a16:creationId xmlns:a16="http://schemas.microsoft.com/office/drawing/2014/main" id="{00000000-0008-0000-0500-0000A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21" name="Text Box 2486">
          <a:extLst>
            <a:ext uri="{FF2B5EF4-FFF2-40B4-BE49-F238E27FC236}">
              <a16:creationId xmlns:a16="http://schemas.microsoft.com/office/drawing/2014/main" id="{00000000-0008-0000-0500-0000A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22" name="Text Box 2487">
          <a:extLst>
            <a:ext uri="{FF2B5EF4-FFF2-40B4-BE49-F238E27FC236}">
              <a16:creationId xmlns:a16="http://schemas.microsoft.com/office/drawing/2014/main" id="{00000000-0008-0000-0500-0000A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23" name="Text Box 2488">
          <a:extLst>
            <a:ext uri="{FF2B5EF4-FFF2-40B4-BE49-F238E27FC236}">
              <a16:creationId xmlns:a16="http://schemas.microsoft.com/office/drawing/2014/main" id="{00000000-0008-0000-0500-0000A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24" name="Text Box 2489">
          <a:extLst>
            <a:ext uri="{FF2B5EF4-FFF2-40B4-BE49-F238E27FC236}">
              <a16:creationId xmlns:a16="http://schemas.microsoft.com/office/drawing/2014/main" id="{00000000-0008-0000-0500-0000A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25" name="Text Box 2490">
          <a:extLst>
            <a:ext uri="{FF2B5EF4-FFF2-40B4-BE49-F238E27FC236}">
              <a16:creationId xmlns:a16="http://schemas.microsoft.com/office/drawing/2014/main" id="{00000000-0008-0000-0500-0000A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26" name="Text Box 2491">
          <a:extLst>
            <a:ext uri="{FF2B5EF4-FFF2-40B4-BE49-F238E27FC236}">
              <a16:creationId xmlns:a16="http://schemas.microsoft.com/office/drawing/2014/main" id="{00000000-0008-0000-0500-0000A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27" name="Text Box 2492">
          <a:extLst>
            <a:ext uri="{FF2B5EF4-FFF2-40B4-BE49-F238E27FC236}">
              <a16:creationId xmlns:a16="http://schemas.microsoft.com/office/drawing/2014/main" id="{00000000-0008-0000-0500-0000A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28" name="Text Box 2493">
          <a:extLst>
            <a:ext uri="{FF2B5EF4-FFF2-40B4-BE49-F238E27FC236}">
              <a16:creationId xmlns:a16="http://schemas.microsoft.com/office/drawing/2014/main" id="{00000000-0008-0000-0500-0000A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29" name="Text Box 2494">
          <a:extLst>
            <a:ext uri="{FF2B5EF4-FFF2-40B4-BE49-F238E27FC236}">
              <a16:creationId xmlns:a16="http://schemas.microsoft.com/office/drawing/2014/main" id="{00000000-0008-0000-0500-0000A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30" name="Text Box 2495">
          <a:extLst>
            <a:ext uri="{FF2B5EF4-FFF2-40B4-BE49-F238E27FC236}">
              <a16:creationId xmlns:a16="http://schemas.microsoft.com/office/drawing/2014/main" id="{00000000-0008-0000-0500-0000A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31" name="Text Box 2496">
          <a:extLst>
            <a:ext uri="{FF2B5EF4-FFF2-40B4-BE49-F238E27FC236}">
              <a16:creationId xmlns:a16="http://schemas.microsoft.com/office/drawing/2014/main" id="{00000000-0008-0000-0500-0000A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32" name="Text Box 2497">
          <a:extLst>
            <a:ext uri="{FF2B5EF4-FFF2-40B4-BE49-F238E27FC236}">
              <a16:creationId xmlns:a16="http://schemas.microsoft.com/office/drawing/2014/main" id="{00000000-0008-0000-0500-0000A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33" name="Text Box 2498">
          <a:extLst>
            <a:ext uri="{FF2B5EF4-FFF2-40B4-BE49-F238E27FC236}">
              <a16:creationId xmlns:a16="http://schemas.microsoft.com/office/drawing/2014/main" id="{00000000-0008-0000-0500-0000A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34" name="Text Box 2499">
          <a:extLst>
            <a:ext uri="{FF2B5EF4-FFF2-40B4-BE49-F238E27FC236}">
              <a16:creationId xmlns:a16="http://schemas.microsoft.com/office/drawing/2014/main" id="{00000000-0008-0000-0500-0000A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35" name="Text Box 2500">
          <a:extLst>
            <a:ext uri="{FF2B5EF4-FFF2-40B4-BE49-F238E27FC236}">
              <a16:creationId xmlns:a16="http://schemas.microsoft.com/office/drawing/2014/main" id="{00000000-0008-0000-0500-0000A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36" name="Text Box 2501">
          <a:extLst>
            <a:ext uri="{FF2B5EF4-FFF2-40B4-BE49-F238E27FC236}">
              <a16:creationId xmlns:a16="http://schemas.microsoft.com/office/drawing/2014/main" id="{00000000-0008-0000-0500-0000B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37" name="Text Box 2502">
          <a:extLst>
            <a:ext uri="{FF2B5EF4-FFF2-40B4-BE49-F238E27FC236}">
              <a16:creationId xmlns:a16="http://schemas.microsoft.com/office/drawing/2014/main" id="{00000000-0008-0000-0500-0000B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38" name="Text Box 2503">
          <a:extLst>
            <a:ext uri="{FF2B5EF4-FFF2-40B4-BE49-F238E27FC236}">
              <a16:creationId xmlns:a16="http://schemas.microsoft.com/office/drawing/2014/main" id="{00000000-0008-0000-0500-0000B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39" name="Text Box 2504">
          <a:extLst>
            <a:ext uri="{FF2B5EF4-FFF2-40B4-BE49-F238E27FC236}">
              <a16:creationId xmlns:a16="http://schemas.microsoft.com/office/drawing/2014/main" id="{00000000-0008-0000-0500-0000B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40" name="Text Box 2505">
          <a:extLst>
            <a:ext uri="{FF2B5EF4-FFF2-40B4-BE49-F238E27FC236}">
              <a16:creationId xmlns:a16="http://schemas.microsoft.com/office/drawing/2014/main" id="{00000000-0008-0000-0500-0000B4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41" name="Text Box 2506">
          <a:extLst>
            <a:ext uri="{FF2B5EF4-FFF2-40B4-BE49-F238E27FC236}">
              <a16:creationId xmlns:a16="http://schemas.microsoft.com/office/drawing/2014/main" id="{00000000-0008-0000-0500-0000B5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42" name="Text Box 2507">
          <a:extLst>
            <a:ext uri="{FF2B5EF4-FFF2-40B4-BE49-F238E27FC236}">
              <a16:creationId xmlns:a16="http://schemas.microsoft.com/office/drawing/2014/main" id="{00000000-0008-0000-0500-0000B6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43" name="Text Box 2508">
          <a:extLst>
            <a:ext uri="{FF2B5EF4-FFF2-40B4-BE49-F238E27FC236}">
              <a16:creationId xmlns:a16="http://schemas.microsoft.com/office/drawing/2014/main" id="{00000000-0008-0000-0500-0000B7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44" name="Text Box 2509">
          <a:extLst>
            <a:ext uri="{FF2B5EF4-FFF2-40B4-BE49-F238E27FC236}">
              <a16:creationId xmlns:a16="http://schemas.microsoft.com/office/drawing/2014/main" id="{00000000-0008-0000-0500-0000B8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45" name="Text Box 2510">
          <a:extLst>
            <a:ext uri="{FF2B5EF4-FFF2-40B4-BE49-F238E27FC236}">
              <a16:creationId xmlns:a16="http://schemas.microsoft.com/office/drawing/2014/main" id="{00000000-0008-0000-0500-0000B9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46" name="Text Box 2511">
          <a:extLst>
            <a:ext uri="{FF2B5EF4-FFF2-40B4-BE49-F238E27FC236}">
              <a16:creationId xmlns:a16="http://schemas.microsoft.com/office/drawing/2014/main" id="{00000000-0008-0000-0500-0000BA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47" name="Text Box 2512">
          <a:extLst>
            <a:ext uri="{FF2B5EF4-FFF2-40B4-BE49-F238E27FC236}">
              <a16:creationId xmlns:a16="http://schemas.microsoft.com/office/drawing/2014/main" id="{00000000-0008-0000-0500-0000BB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48" name="Text Box 2513">
          <a:extLst>
            <a:ext uri="{FF2B5EF4-FFF2-40B4-BE49-F238E27FC236}">
              <a16:creationId xmlns:a16="http://schemas.microsoft.com/office/drawing/2014/main" id="{00000000-0008-0000-0500-0000BC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49" name="Text Box 2514">
          <a:extLst>
            <a:ext uri="{FF2B5EF4-FFF2-40B4-BE49-F238E27FC236}">
              <a16:creationId xmlns:a16="http://schemas.microsoft.com/office/drawing/2014/main" id="{00000000-0008-0000-0500-0000BD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50" name="Text Box 2515">
          <a:extLst>
            <a:ext uri="{FF2B5EF4-FFF2-40B4-BE49-F238E27FC236}">
              <a16:creationId xmlns:a16="http://schemas.microsoft.com/office/drawing/2014/main" id="{00000000-0008-0000-0500-0000BE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51" name="Text Box 2516">
          <a:extLst>
            <a:ext uri="{FF2B5EF4-FFF2-40B4-BE49-F238E27FC236}">
              <a16:creationId xmlns:a16="http://schemas.microsoft.com/office/drawing/2014/main" id="{00000000-0008-0000-0500-0000BF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52" name="Text Box 2517">
          <a:extLst>
            <a:ext uri="{FF2B5EF4-FFF2-40B4-BE49-F238E27FC236}">
              <a16:creationId xmlns:a16="http://schemas.microsoft.com/office/drawing/2014/main" id="{00000000-0008-0000-0500-0000C0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53" name="Text Box 2518">
          <a:extLst>
            <a:ext uri="{FF2B5EF4-FFF2-40B4-BE49-F238E27FC236}">
              <a16:creationId xmlns:a16="http://schemas.microsoft.com/office/drawing/2014/main" id="{00000000-0008-0000-0500-0000C1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54" name="Text Box 2519">
          <a:extLst>
            <a:ext uri="{FF2B5EF4-FFF2-40B4-BE49-F238E27FC236}">
              <a16:creationId xmlns:a16="http://schemas.microsoft.com/office/drawing/2014/main" id="{00000000-0008-0000-0500-0000C2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155" name="Text Box 2520">
          <a:extLst>
            <a:ext uri="{FF2B5EF4-FFF2-40B4-BE49-F238E27FC236}">
              <a16:creationId xmlns:a16="http://schemas.microsoft.com/office/drawing/2014/main" id="{00000000-0008-0000-0500-0000C323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56" name="Text Box 2521">
          <a:extLst>
            <a:ext uri="{FF2B5EF4-FFF2-40B4-BE49-F238E27FC236}">
              <a16:creationId xmlns:a16="http://schemas.microsoft.com/office/drawing/2014/main" id="{00000000-0008-0000-0500-0000C4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57" name="Text Box 2522">
          <a:extLst>
            <a:ext uri="{FF2B5EF4-FFF2-40B4-BE49-F238E27FC236}">
              <a16:creationId xmlns:a16="http://schemas.microsoft.com/office/drawing/2014/main" id="{00000000-0008-0000-0500-0000C5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58" name="Text Box 2523">
          <a:extLst>
            <a:ext uri="{FF2B5EF4-FFF2-40B4-BE49-F238E27FC236}">
              <a16:creationId xmlns:a16="http://schemas.microsoft.com/office/drawing/2014/main" id="{00000000-0008-0000-0500-0000C6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59" name="Text Box 2524">
          <a:extLst>
            <a:ext uri="{FF2B5EF4-FFF2-40B4-BE49-F238E27FC236}">
              <a16:creationId xmlns:a16="http://schemas.microsoft.com/office/drawing/2014/main" id="{00000000-0008-0000-0500-0000C7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60" name="Text Box 2525">
          <a:extLst>
            <a:ext uri="{FF2B5EF4-FFF2-40B4-BE49-F238E27FC236}">
              <a16:creationId xmlns:a16="http://schemas.microsoft.com/office/drawing/2014/main" id="{00000000-0008-0000-0500-0000C8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61" name="Text Box 2526">
          <a:extLst>
            <a:ext uri="{FF2B5EF4-FFF2-40B4-BE49-F238E27FC236}">
              <a16:creationId xmlns:a16="http://schemas.microsoft.com/office/drawing/2014/main" id="{00000000-0008-0000-0500-0000C9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62" name="Text Box 2527">
          <a:extLst>
            <a:ext uri="{FF2B5EF4-FFF2-40B4-BE49-F238E27FC236}">
              <a16:creationId xmlns:a16="http://schemas.microsoft.com/office/drawing/2014/main" id="{00000000-0008-0000-0500-0000CA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63" name="Text Box 2528">
          <a:extLst>
            <a:ext uri="{FF2B5EF4-FFF2-40B4-BE49-F238E27FC236}">
              <a16:creationId xmlns:a16="http://schemas.microsoft.com/office/drawing/2014/main" id="{00000000-0008-0000-0500-0000CB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64" name="Text Box 2529">
          <a:extLst>
            <a:ext uri="{FF2B5EF4-FFF2-40B4-BE49-F238E27FC236}">
              <a16:creationId xmlns:a16="http://schemas.microsoft.com/office/drawing/2014/main" id="{00000000-0008-0000-0500-0000CC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65" name="Text Box 2530">
          <a:extLst>
            <a:ext uri="{FF2B5EF4-FFF2-40B4-BE49-F238E27FC236}">
              <a16:creationId xmlns:a16="http://schemas.microsoft.com/office/drawing/2014/main" id="{00000000-0008-0000-0500-0000CD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66" name="Text Box 2531">
          <a:extLst>
            <a:ext uri="{FF2B5EF4-FFF2-40B4-BE49-F238E27FC236}">
              <a16:creationId xmlns:a16="http://schemas.microsoft.com/office/drawing/2014/main" id="{00000000-0008-0000-0500-0000CE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67" name="Text Box 2532">
          <a:extLst>
            <a:ext uri="{FF2B5EF4-FFF2-40B4-BE49-F238E27FC236}">
              <a16:creationId xmlns:a16="http://schemas.microsoft.com/office/drawing/2014/main" id="{00000000-0008-0000-0500-0000CF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68" name="Text Box 2533">
          <a:extLst>
            <a:ext uri="{FF2B5EF4-FFF2-40B4-BE49-F238E27FC236}">
              <a16:creationId xmlns:a16="http://schemas.microsoft.com/office/drawing/2014/main" id="{00000000-0008-0000-0500-0000D0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69" name="Text Box 2534">
          <a:extLst>
            <a:ext uri="{FF2B5EF4-FFF2-40B4-BE49-F238E27FC236}">
              <a16:creationId xmlns:a16="http://schemas.microsoft.com/office/drawing/2014/main" id="{00000000-0008-0000-0500-0000D1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70" name="Text Box 2535">
          <a:extLst>
            <a:ext uri="{FF2B5EF4-FFF2-40B4-BE49-F238E27FC236}">
              <a16:creationId xmlns:a16="http://schemas.microsoft.com/office/drawing/2014/main" id="{00000000-0008-0000-0500-0000D2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71" name="Text Box 2536">
          <a:extLst>
            <a:ext uri="{FF2B5EF4-FFF2-40B4-BE49-F238E27FC236}">
              <a16:creationId xmlns:a16="http://schemas.microsoft.com/office/drawing/2014/main" id="{00000000-0008-0000-0500-0000D3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72" name="Text Box 2537">
          <a:extLst>
            <a:ext uri="{FF2B5EF4-FFF2-40B4-BE49-F238E27FC236}">
              <a16:creationId xmlns:a16="http://schemas.microsoft.com/office/drawing/2014/main" id="{00000000-0008-0000-0500-0000D4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73" name="Text Box 2538">
          <a:extLst>
            <a:ext uri="{FF2B5EF4-FFF2-40B4-BE49-F238E27FC236}">
              <a16:creationId xmlns:a16="http://schemas.microsoft.com/office/drawing/2014/main" id="{00000000-0008-0000-0500-0000D5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74" name="Text Box 2539">
          <a:extLst>
            <a:ext uri="{FF2B5EF4-FFF2-40B4-BE49-F238E27FC236}">
              <a16:creationId xmlns:a16="http://schemas.microsoft.com/office/drawing/2014/main" id="{00000000-0008-0000-0500-0000D6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75" name="Text Box 2540">
          <a:extLst>
            <a:ext uri="{FF2B5EF4-FFF2-40B4-BE49-F238E27FC236}">
              <a16:creationId xmlns:a16="http://schemas.microsoft.com/office/drawing/2014/main" id="{00000000-0008-0000-0500-0000D7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76" name="Text Box 2541">
          <a:extLst>
            <a:ext uri="{FF2B5EF4-FFF2-40B4-BE49-F238E27FC236}">
              <a16:creationId xmlns:a16="http://schemas.microsoft.com/office/drawing/2014/main" id="{00000000-0008-0000-0500-0000D8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77" name="Text Box 2542">
          <a:extLst>
            <a:ext uri="{FF2B5EF4-FFF2-40B4-BE49-F238E27FC236}">
              <a16:creationId xmlns:a16="http://schemas.microsoft.com/office/drawing/2014/main" id="{00000000-0008-0000-0500-0000D9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78" name="Text Box 2543">
          <a:extLst>
            <a:ext uri="{FF2B5EF4-FFF2-40B4-BE49-F238E27FC236}">
              <a16:creationId xmlns:a16="http://schemas.microsoft.com/office/drawing/2014/main" id="{00000000-0008-0000-0500-0000DA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79" name="Text Box 2544">
          <a:extLst>
            <a:ext uri="{FF2B5EF4-FFF2-40B4-BE49-F238E27FC236}">
              <a16:creationId xmlns:a16="http://schemas.microsoft.com/office/drawing/2014/main" id="{00000000-0008-0000-0500-0000DB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80" name="Text Box 2545">
          <a:extLst>
            <a:ext uri="{FF2B5EF4-FFF2-40B4-BE49-F238E27FC236}">
              <a16:creationId xmlns:a16="http://schemas.microsoft.com/office/drawing/2014/main" id="{00000000-0008-0000-0500-0000DC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81" name="Text Box 2546">
          <a:extLst>
            <a:ext uri="{FF2B5EF4-FFF2-40B4-BE49-F238E27FC236}">
              <a16:creationId xmlns:a16="http://schemas.microsoft.com/office/drawing/2014/main" id="{00000000-0008-0000-0500-0000DD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82" name="Text Box 2547">
          <a:extLst>
            <a:ext uri="{FF2B5EF4-FFF2-40B4-BE49-F238E27FC236}">
              <a16:creationId xmlns:a16="http://schemas.microsoft.com/office/drawing/2014/main" id="{00000000-0008-0000-0500-0000DE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83" name="Text Box 2548">
          <a:extLst>
            <a:ext uri="{FF2B5EF4-FFF2-40B4-BE49-F238E27FC236}">
              <a16:creationId xmlns:a16="http://schemas.microsoft.com/office/drawing/2014/main" id="{00000000-0008-0000-0500-0000DF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84" name="Text Box 2549">
          <a:extLst>
            <a:ext uri="{FF2B5EF4-FFF2-40B4-BE49-F238E27FC236}">
              <a16:creationId xmlns:a16="http://schemas.microsoft.com/office/drawing/2014/main" id="{00000000-0008-0000-0500-0000E0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85" name="Text Box 2550">
          <a:extLst>
            <a:ext uri="{FF2B5EF4-FFF2-40B4-BE49-F238E27FC236}">
              <a16:creationId xmlns:a16="http://schemas.microsoft.com/office/drawing/2014/main" id="{00000000-0008-0000-0500-0000E1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86" name="Text Box 2551">
          <a:extLst>
            <a:ext uri="{FF2B5EF4-FFF2-40B4-BE49-F238E27FC236}">
              <a16:creationId xmlns:a16="http://schemas.microsoft.com/office/drawing/2014/main" id="{00000000-0008-0000-0500-0000E2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87" name="Text Box 2552">
          <a:extLst>
            <a:ext uri="{FF2B5EF4-FFF2-40B4-BE49-F238E27FC236}">
              <a16:creationId xmlns:a16="http://schemas.microsoft.com/office/drawing/2014/main" id="{00000000-0008-0000-0500-0000E3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88" name="Text Box 2553">
          <a:extLst>
            <a:ext uri="{FF2B5EF4-FFF2-40B4-BE49-F238E27FC236}">
              <a16:creationId xmlns:a16="http://schemas.microsoft.com/office/drawing/2014/main" id="{00000000-0008-0000-0500-0000E4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89" name="Text Box 2554">
          <a:extLst>
            <a:ext uri="{FF2B5EF4-FFF2-40B4-BE49-F238E27FC236}">
              <a16:creationId xmlns:a16="http://schemas.microsoft.com/office/drawing/2014/main" id="{00000000-0008-0000-0500-0000E5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90" name="Text Box 2555">
          <a:extLst>
            <a:ext uri="{FF2B5EF4-FFF2-40B4-BE49-F238E27FC236}">
              <a16:creationId xmlns:a16="http://schemas.microsoft.com/office/drawing/2014/main" id="{00000000-0008-0000-0500-0000E6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91" name="Text Box 2556">
          <a:extLst>
            <a:ext uri="{FF2B5EF4-FFF2-40B4-BE49-F238E27FC236}">
              <a16:creationId xmlns:a16="http://schemas.microsoft.com/office/drawing/2014/main" id="{00000000-0008-0000-0500-0000E7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92" name="Text Box 2557">
          <a:extLst>
            <a:ext uri="{FF2B5EF4-FFF2-40B4-BE49-F238E27FC236}">
              <a16:creationId xmlns:a16="http://schemas.microsoft.com/office/drawing/2014/main" id="{00000000-0008-0000-0500-0000E8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93" name="Text Box 2558">
          <a:extLst>
            <a:ext uri="{FF2B5EF4-FFF2-40B4-BE49-F238E27FC236}">
              <a16:creationId xmlns:a16="http://schemas.microsoft.com/office/drawing/2014/main" id="{00000000-0008-0000-0500-0000E9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94" name="Text Box 2559">
          <a:extLst>
            <a:ext uri="{FF2B5EF4-FFF2-40B4-BE49-F238E27FC236}">
              <a16:creationId xmlns:a16="http://schemas.microsoft.com/office/drawing/2014/main" id="{00000000-0008-0000-0500-0000EA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95" name="Text Box 2560">
          <a:extLst>
            <a:ext uri="{FF2B5EF4-FFF2-40B4-BE49-F238E27FC236}">
              <a16:creationId xmlns:a16="http://schemas.microsoft.com/office/drawing/2014/main" id="{00000000-0008-0000-0500-0000EB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96" name="Text Box 2561">
          <a:extLst>
            <a:ext uri="{FF2B5EF4-FFF2-40B4-BE49-F238E27FC236}">
              <a16:creationId xmlns:a16="http://schemas.microsoft.com/office/drawing/2014/main" id="{00000000-0008-0000-0500-0000EC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97" name="Text Box 2562">
          <a:extLst>
            <a:ext uri="{FF2B5EF4-FFF2-40B4-BE49-F238E27FC236}">
              <a16:creationId xmlns:a16="http://schemas.microsoft.com/office/drawing/2014/main" id="{00000000-0008-0000-0500-0000ED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98" name="Text Box 2563">
          <a:extLst>
            <a:ext uri="{FF2B5EF4-FFF2-40B4-BE49-F238E27FC236}">
              <a16:creationId xmlns:a16="http://schemas.microsoft.com/office/drawing/2014/main" id="{00000000-0008-0000-0500-0000EE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199" name="Text Box 2564">
          <a:extLst>
            <a:ext uri="{FF2B5EF4-FFF2-40B4-BE49-F238E27FC236}">
              <a16:creationId xmlns:a16="http://schemas.microsoft.com/office/drawing/2014/main" id="{00000000-0008-0000-0500-0000EF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00" name="Text Box 2565">
          <a:extLst>
            <a:ext uri="{FF2B5EF4-FFF2-40B4-BE49-F238E27FC236}">
              <a16:creationId xmlns:a16="http://schemas.microsoft.com/office/drawing/2014/main" id="{00000000-0008-0000-0500-0000F0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01" name="Text Box 2566">
          <a:extLst>
            <a:ext uri="{FF2B5EF4-FFF2-40B4-BE49-F238E27FC236}">
              <a16:creationId xmlns:a16="http://schemas.microsoft.com/office/drawing/2014/main" id="{00000000-0008-0000-0500-0000F1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02" name="Text Box 2567">
          <a:extLst>
            <a:ext uri="{FF2B5EF4-FFF2-40B4-BE49-F238E27FC236}">
              <a16:creationId xmlns:a16="http://schemas.microsoft.com/office/drawing/2014/main" id="{00000000-0008-0000-0500-0000F2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03" name="Text Box 2568">
          <a:extLst>
            <a:ext uri="{FF2B5EF4-FFF2-40B4-BE49-F238E27FC236}">
              <a16:creationId xmlns:a16="http://schemas.microsoft.com/office/drawing/2014/main" id="{00000000-0008-0000-0500-0000F3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04" name="Text Box 2569">
          <a:extLst>
            <a:ext uri="{FF2B5EF4-FFF2-40B4-BE49-F238E27FC236}">
              <a16:creationId xmlns:a16="http://schemas.microsoft.com/office/drawing/2014/main" id="{00000000-0008-0000-0500-0000F4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05" name="Text Box 2570">
          <a:extLst>
            <a:ext uri="{FF2B5EF4-FFF2-40B4-BE49-F238E27FC236}">
              <a16:creationId xmlns:a16="http://schemas.microsoft.com/office/drawing/2014/main" id="{00000000-0008-0000-0500-0000F5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06" name="Text Box 2571">
          <a:extLst>
            <a:ext uri="{FF2B5EF4-FFF2-40B4-BE49-F238E27FC236}">
              <a16:creationId xmlns:a16="http://schemas.microsoft.com/office/drawing/2014/main" id="{00000000-0008-0000-0500-0000F6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07" name="Text Box 2572">
          <a:extLst>
            <a:ext uri="{FF2B5EF4-FFF2-40B4-BE49-F238E27FC236}">
              <a16:creationId xmlns:a16="http://schemas.microsoft.com/office/drawing/2014/main" id="{00000000-0008-0000-0500-0000F7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08" name="Text Box 2573">
          <a:extLst>
            <a:ext uri="{FF2B5EF4-FFF2-40B4-BE49-F238E27FC236}">
              <a16:creationId xmlns:a16="http://schemas.microsoft.com/office/drawing/2014/main" id="{00000000-0008-0000-0500-0000F8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09" name="Text Box 2574">
          <a:extLst>
            <a:ext uri="{FF2B5EF4-FFF2-40B4-BE49-F238E27FC236}">
              <a16:creationId xmlns:a16="http://schemas.microsoft.com/office/drawing/2014/main" id="{00000000-0008-0000-0500-0000F9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10" name="Text Box 2575">
          <a:extLst>
            <a:ext uri="{FF2B5EF4-FFF2-40B4-BE49-F238E27FC236}">
              <a16:creationId xmlns:a16="http://schemas.microsoft.com/office/drawing/2014/main" id="{00000000-0008-0000-0500-0000FA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11" name="Text Box 2576">
          <a:extLst>
            <a:ext uri="{FF2B5EF4-FFF2-40B4-BE49-F238E27FC236}">
              <a16:creationId xmlns:a16="http://schemas.microsoft.com/office/drawing/2014/main" id="{00000000-0008-0000-0500-0000FB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12" name="Text Box 2577">
          <a:extLst>
            <a:ext uri="{FF2B5EF4-FFF2-40B4-BE49-F238E27FC236}">
              <a16:creationId xmlns:a16="http://schemas.microsoft.com/office/drawing/2014/main" id="{00000000-0008-0000-0500-0000FC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13" name="Text Box 2578">
          <a:extLst>
            <a:ext uri="{FF2B5EF4-FFF2-40B4-BE49-F238E27FC236}">
              <a16:creationId xmlns:a16="http://schemas.microsoft.com/office/drawing/2014/main" id="{00000000-0008-0000-0500-0000FD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14" name="Text Box 2579">
          <a:extLst>
            <a:ext uri="{FF2B5EF4-FFF2-40B4-BE49-F238E27FC236}">
              <a16:creationId xmlns:a16="http://schemas.microsoft.com/office/drawing/2014/main" id="{00000000-0008-0000-0500-0000FE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15" name="Text Box 2580">
          <a:extLst>
            <a:ext uri="{FF2B5EF4-FFF2-40B4-BE49-F238E27FC236}">
              <a16:creationId xmlns:a16="http://schemas.microsoft.com/office/drawing/2014/main" id="{00000000-0008-0000-0500-0000FF23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16" name="Text Box 2581">
          <a:extLst>
            <a:ext uri="{FF2B5EF4-FFF2-40B4-BE49-F238E27FC236}">
              <a16:creationId xmlns:a16="http://schemas.microsoft.com/office/drawing/2014/main" id="{00000000-0008-0000-0500-00000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17" name="Text Box 2582">
          <a:extLst>
            <a:ext uri="{FF2B5EF4-FFF2-40B4-BE49-F238E27FC236}">
              <a16:creationId xmlns:a16="http://schemas.microsoft.com/office/drawing/2014/main" id="{00000000-0008-0000-0500-00000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18" name="Text Box 2583">
          <a:extLst>
            <a:ext uri="{FF2B5EF4-FFF2-40B4-BE49-F238E27FC236}">
              <a16:creationId xmlns:a16="http://schemas.microsoft.com/office/drawing/2014/main" id="{00000000-0008-0000-0500-00000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19" name="Text Box 2584">
          <a:extLst>
            <a:ext uri="{FF2B5EF4-FFF2-40B4-BE49-F238E27FC236}">
              <a16:creationId xmlns:a16="http://schemas.microsoft.com/office/drawing/2014/main" id="{00000000-0008-0000-0500-00000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20" name="Text Box 2585">
          <a:extLst>
            <a:ext uri="{FF2B5EF4-FFF2-40B4-BE49-F238E27FC236}">
              <a16:creationId xmlns:a16="http://schemas.microsoft.com/office/drawing/2014/main" id="{00000000-0008-0000-0500-00000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21" name="Text Box 2586">
          <a:extLst>
            <a:ext uri="{FF2B5EF4-FFF2-40B4-BE49-F238E27FC236}">
              <a16:creationId xmlns:a16="http://schemas.microsoft.com/office/drawing/2014/main" id="{00000000-0008-0000-0500-00000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22" name="Text Box 2587">
          <a:extLst>
            <a:ext uri="{FF2B5EF4-FFF2-40B4-BE49-F238E27FC236}">
              <a16:creationId xmlns:a16="http://schemas.microsoft.com/office/drawing/2014/main" id="{00000000-0008-0000-0500-00000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23" name="Text Box 2588">
          <a:extLst>
            <a:ext uri="{FF2B5EF4-FFF2-40B4-BE49-F238E27FC236}">
              <a16:creationId xmlns:a16="http://schemas.microsoft.com/office/drawing/2014/main" id="{00000000-0008-0000-0500-00000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24" name="Text Box 2589">
          <a:extLst>
            <a:ext uri="{FF2B5EF4-FFF2-40B4-BE49-F238E27FC236}">
              <a16:creationId xmlns:a16="http://schemas.microsoft.com/office/drawing/2014/main" id="{00000000-0008-0000-0500-00000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25" name="Text Box 2590">
          <a:extLst>
            <a:ext uri="{FF2B5EF4-FFF2-40B4-BE49-F238E27FC236}">
              <a16:creationId xmlns:a16="http://schemas.microsoft.com/office/drawing/2014/main" id="{00000000-0008-0000-0500-00000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26" name="Text Box 2591">
          <a:extLst>
            <a:ext uri="{FF2B5EF4-FFF2-40B4-BE49-F238E27FC236}">
              <a16:creationId xmlns:a16="http://schemas.microsoft.com/office/drawing/2014/main" id="{00000000-0008-0000-0500-00000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27" name="Text Box 2592">
          <a:extLst>
            <a:ext uri="{FF2B5EF4-FFF2-40B4-BE49-F238E27FC236}">
              <a16:creationId xmlns:a16="http://schemas.microsoft.com/office/drawing/2014/main" id="{00000000-0008-0000-0500-00000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28" name="Text Box 2593">
          <a:extLst>
            <a:ext uri="{FF2B5EF4-FFF2-40B4-BE49-F238E27FC236}">
              <a16:creationId xmlns:a16="http://schemas.microsoft.com/office/drawing/2014/main" id="{00000000-0008-0000-0500-00000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29" name="Text Box 2594">
          <a:extLst>
            <a:ext uri="{FF2B5EF4-FFF2-40B4-BE49-F238E27FC236}">
              <a16:creationId xmlns:a16="http://schemas.microsoft.com/office/drawing/2014/main" id="{00000000-0008-0000-0500-00000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30" name="Text Box 2595">
          <a:extLst>
            <a:ext uri="{FF2B5EF4-FFF2-40B4-BE49-F238E27FC236}">
              <a16:creationId xmlns:a16="http://schemas.microsoft.com/office/drawing/2014/main" id="{00000000-0008-0000-0500-00000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31" name="Text Box 2596">
          <a:extLst>
            <a:ext uri="{FF2B5EF4-FFF2-40B4-BE49-F238E27FC236}">
              <a16:creationId xmlns:a16="http://schemas.microsoft.com/office/drawing/2014/main" id="{00000000-0008-0000-0500-00000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32" name="Text Box 2597">
          <a:extLst>
            <a:ext uri="{FF2B5EF4-FFF2-40B4-BE49-F238E27FC236}">
              <a16:creationId xmlns:a16="http://schemas.microsoft.com/office/drawing/2014/main" id="{00000000-0008-0000-0500-00001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33" name="Text Box 2598">
          <a:extLst>
            <a:ext uri="{FF2B5EF4-FFF2-40B4-BE49-F238E27FC236}">
              <a16:creationId xmlns:a16="http://schemas.microsoft.com/office/drawing/2014/main" id="{00000000-0008-0000-0500-00001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34" name="Text Box 2599">
          <a:extLst>
            <a:ext uri="{FF2B5EF4-FFF2-40B4-BE49-F238E27FC236}">
              <a16:creationId xmlns:a16="http://schemas.microsoft.com/office/drawing/2014/main" id="{00000000-0008-0000-0500-00001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35" name="Text Box 2600">
          <a:extLst>
            <a:ext uri="{FF2B5EF4-FFF2-40B4-BE49-F238E27FC236}">
              <a16:creationId xmlns:a16="http://schemas.microsoft.com/office/drawing/2014/main" id="{00000000-0008-0000-0500-00001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36" name="Text Box 2601">
          <a:extLst>
            <a:ext uri="{FF2B5EF4-FFF2-40B4-BE49-F238E27FC236}">
              <a16:creationId xmlns:a16="http://schemas.microsoft.com/office/drawing/2014/main" id="{00000000-0008-0000-0500-00001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37" name="Text Box 2602">
          <a:extLst>
            <a:ext uri="{FF2B5EF4-FFF2-40B4-BE49-F238E27FC236}">
              <a16:creationId xmlns:a16="http://schemas.microsoft.com/office/drawing/2014/main" id="{00000000-0008-0000-0500-00001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38" name="Text Box 2603">
          <a:extLst>
            <a:ext uri="{FF2B5EF4-FFF2-40B4-BE49-F238E27FC236}">
              <a16:creationId xmlns:a16="http://schemas.microsoft.com/office/drawing/2014/main" id="{00000000-0008-0000-0500-00001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39" name="Text Box 2604">
          <a:extLst>
            <a:ext uri="{FF2B5EF4-FFF2-40B4-BE49-F238E27FC236}">
              <a16:creationId xmlns:a16="http://schemas.microsoft.com/office/drawing/2014/main" id="{00000000-0008-0000-0500-00001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40" name="Text Box 2605">
          <a:extLst>
            <a:ext uri="{FF2B5EF4-FFF2-40B4-BE49-F238E27FC236}">
              <a16:creationId xmlns:a16="http://schemas.microsoft.com/office/drawing/2014/main" id="{00000000-0008-0000-0500-00001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41" name="Text Box 2606">
          <a:extLst>
            <a:ext uri="{FF2B5EF4-FFF2-40B4-BE49-F238E27FC236}">
              <a16:creationId xmlns:a16="http://schemas.microsoft.com/office/drawing/2014/main" id="{00000000-0008-0000-0500-00001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42" name="Text Box 2607">
          <a:extLst>
            <a:ext uri="{FF2B5EF4-FFF2-40B4-BE49-F238E27FC236}">
              <a16:creationId xmlns:a16="http://schemas.microsoft.com/office/drawing/2014/main" id="{00000000-0008-0000-0500-00001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43" name="Text Box 2608">
          <a:extLst>
            <a:ext uri="{FF2B5EF4-FFF2-40B4-BE49-F238E27FC236}">
              <a16:creationId xmlns:a16="http://schemas.microsoft.com/office/drawing/2014/main" id="{00000000-0008-0000-0500-00001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44" name="Text Box 2609">
          <a:extLst>
            <a:ext uri="{FF2B5EF4-FFF2-40B4-BE49-F238E27FC236}">
              <a16:creationId xmlns:a16="http://schemas.microsoft.com/office/drawing/2014/main" id="{00000000-0008-0000-0500-00001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45" name="Text Box 2610">
          <a:extLst>
            <a:ext uri="{FF2B5EF4-FFF2-40B4-BE49-F238E27FC236}">
              <a16:creationId xmlns:a16="http://schemas.microsoft.com/office/drawing/2014/main" id="{00000000-0008-0000-0500-00001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46" name="Text Box 2611">
          <a:extLst>
            <a:ext uri="{FF2B5EF4-FFF2-40B4-BE49-F238E27FC236}">
              <a16:creationId xmlns:a16="http://schemas.microsoft.com/office/drawing/2014/main" id="{00000000-0008-0000-0500-00001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47" name="Text Box 2612">
          <a:extLst>
            <a:ext uri="{FF2B5EF4-FFF2-40B4-BE49-F238E27FC236}">
              <a16:creationId xmlns:a16="http://schemas.microsoft.com/office/drawing/2014/main" id="{00000000-0008-0000-0500-00001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48" name="Text Box 2613">
          <a:extLst>
            <a:ext uri="{FF2B5EF4-FFF2-40B4-BE49-F238E27FC236}">
              <a16:creationId xmlns:a16="http://schemas.microsoft.com/office/drawing/2014/main" id="{00000000-0008-0000-0500-00002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49" name="Text Box 2614">
          <a:extLst>
            <a:ext uri="{FF2B5EF4-FFF2-40B4-BE49-F238E27FC236}">
              <a16:creationId xmlns:a16="http://schemas.microsoft.com/office/drawing/2014/main" id="{00000000-0008-0000-0500-00002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50" name="Text Box 2615">
          <a:extLst>
            <a:ext uri="{FF2B5EF4-FFF2-40B4-BE49-F238E27FC236}">
              <a16:creationId xmlns:a16="http://schemas.microsoft.com/office/drawing/2014/main" id="{00000000-0008-0000-0500-00002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51" name="Text Box 2616">
          <a:extLst>
            <a:ext uri="{FF2B5EF4-FFF2-40B4-BE49-F238E27FC236}">
              <a16:creationId xmlns:a16="http://schemas.microsoft.com/office/drawing/2014/main" id="{00000000-0008-0000-0500-00002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52" name="Text Box 2617">
          <a:extLst>
            <a:ext uri="{FF2B5EF4-FFF2-40B4-BE49-F238E27FC236}">
              <a16:creationId xmlns:a16="http://schemas.microsoft.com/office/drawing/2014/main" id="{00000000-0008-0000-0500-00002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53" name="Text Box 2618">
          <a:extLst>
            <a:ext uri="{FF2B5EF4-FFF2-40B4-BE49-F238E27FC236}">
              <a16:creationId xmlns:a16="http://schemas.microsoft.com/office/drawing/2014/main" id="{00000000-0008-0000-0500-00002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54" name="Text Box 2619">
          <a:extLst>
            <a:ext uri="{FF2B5EF4-FFF2-40B4-BE49-F238E27FC236}">
              <a16:creationId xmlns:a16="http://schemas.microsoft.com/office/drawing/2014/main" id="{00000000-0008-0000-0500-00002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55" name="Text Box 2620">
          <a:extLst>
            <a:ext uri="{FF2B5EF4-FFF2-40B4-BE49-F238E27FC236}">
              <a16:creationId xmlns:a16="http://schemas.microsoft.com/office/drawing/2014/main" id="{00000000-0008-0000-0500-00002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56" name="Text Box 2621">
          <a:extLst>
            <a:ext uri="{FF2B5EF4-FFF2-40B4-BE49-F238E27FC236}">
              <a16:creationId xmlns:a16="http://schemas.microsoft.com/office/drawing/2014/main" id="{00000000-0008-0000-0500-00002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57" name="Text Box 2622">
          <a:extLst>
            <a:ext uri="{FF2B5EF4-FFF2-40B4-BE49-F238E27FC236}">
              <a16:creationId xmlns:a16="http://schemas.microsoft.com/office/drawing/2014/main" id="{00000000-0008-0000-0500-00002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58" name="Text Box 2623">
          <a:extLst>
            <a:ext uri="{FF2B5EF4-FFF2-40B4-BE49-F238E27FC236}">
              <a16:creationId xmlns:a16="http://schemas.microsoft.com/office/drawing/2014/main" id="{00000000-0008-0000-0500-00002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59" name="Text Box 2624">
          <a:extLst>
            <a:ext uri="{FF2B5EF4-FFF2-40B4-BE49-F238E27FC236}">
              <a16:creationId xmlns:a16="http://schemas.microsoft.com/office/drawing/2014/main" id="{00000000-0008-0000-0500-00002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60" name="Text Box 2625">
          <a:extLst>
            <a:ext uri="{FF2B5EF4-FFF2-40B4-BE49-F238E27FC236}">
              <a16:creationId xmlns:a16="http://schemas.microsoft.com/office/drawing/2014/main" id="{00000000-0008-0000-0500-00002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61" name="Text Box 2626">
          <a:extLst>
            <a:ext uri="{FF2B5EF4-FFF2-40B4-BE49-F238E27FC236}">
              <a16:creationId xmlns:a16="http://schemas.microsoft.com/office/drawing/2014/main" id="{00000000-0008-0000-0500-00002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62" name="Text Box 2627">
          <a:extLst>
            <a:ext uri="{FF2B5EF4-FFF2-40B4-BE49-F238E27FC236}">
              <a16:creationId xmlns:a16="http://schemas.microsoft.com/office/drawing/2014/main" id="{00000000-0008-0000-0500-00002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63" name="Text Box 2628">
          <a:extLst>
            <a:ext uri="{FF2B5EF4-FFF2-40B4-BE49-F238E27FC236}">
              <a16:creationId xmlns:a16="http://schemas.microsoft.com/office/drawing/2014/main" id="{00000000-0008-0000-0500-00002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64" name="Text Box 2629">
          <a:extLst>
            <a:ext uri="{FF2B5EF4-FFF2-40B4-BE49-F238E27FC236}">
              <a16:creationId xmlns:a16="http://schemas.microsoft.com/office/drawing/2014/main" id="{00000000-0008-0000-0500-00003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65" name="Text Box 2630">
          <a:extLst>
            <a:ext uri="{FF2B5EF4-FFF2-40B4-BE49-F238E27FC236}">
              <a16:creationId xmlns:a16="http://schemas.microsoft.com/office/drawing/2014/main" id="{00000000-0008-0000-0500-00003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66" name="Text Box 2631">
          <a:extLst>
            <a:ext uri="{FF2B5EF4-FFF2-40B4-BE49-F238E27FC236}">
              <a16:creationId xmlns:a16="http://schemas.microsoft.com/office/drawing/2014/main" id="{00000000-0008-0000-0500-00003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67" name="Text Box 2632">
          <a:extLst>
            <a:ext uri="{FF2B5EF4-FFF2-40B4-BE49-F238E27FC236}">
              <a16:creationId xmlns:a16="http://schemas.microsoft.com/office/drawing/2014/main" id="{00000000-0008-0000-0500-00003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68" name="Text Box 2633">
          <a:extLst>
            <a:ext uri="{FF2B5EF4-FFF2-40B4-BE49-F238E27FC236}">
              <a16:creationId xmlns:a16="http://schemas.microsoft.com/office/drawing/2014/main" id="{00000000-0008-0000-0500-00003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69" name="Text Box 2634">
          <a:extLst>
            <a:ext uri="{FF2B5EF4-FFF2-40B4-BE49-F238E27FC236}">
              <a16:creationId xmlns:a16="http://schemas.microsoft.com/office/drawing/2014/main" id="{00000000-0008-0000-0500-00003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70" name="Text Box 2635">
          <a:extLst>
            <a:ext uri="{FF2B5EF4-FFF2-40B4-BE49-F238E27FC236}">
              <a16:creationId xmlns:a16="http://schemas.microsoft.com/office/drawing/2014/main" id="{00000000-0008-0000-0500-00003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71" name="Text Box 2636">
          <a:extLst>
            <a:ext uri="{FF2B5EF4-FFF2-40B4-BE49-F238E27FC236}">
              <a16:creationId xmlns:a16="http://schemas.microsoft.com/office/drawing/2014/main" id="{00000000-0008-0000-0500-00003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72" name="Text Box 2637">
          <a:extLst>
            <a:ext uri="{FF2B5EF4-FFF2-40B4-BE49-F238E27FC236}">
              <a16:creationId xmlns:a16="http://schemas.microsoft.com/office/drawing/2014/main" id="{00000000-0008-0000-0500-00003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73" name="Text Box 2638">
          <a:extLst>
            <a:ext uri="{FF2B5EF4-FFF2-40B4-BE49-F238E27FC236}">
              <a16:creationId xmlns:a16="http://schemas.microsoft.com/office/drawing/2014/main" id="{00000000-0008-0000-0500-00003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74" name="Text Box 2639">
          <a:extLst>
            <a:ext uri="{FF2B5EF4-FFF2-40B4-BE49-F238E27FC236}">
              <a16:creationId xmlns:a16="http://schemas.microsoft.com/office/drawing/2014/main" id="{00000000-0008-0000-0500-00003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75" name="Text Box 2640">
          <a:extLst>
            <a:ext uri="{FF2B5EF4-FFF2-40B4-BE49-F238E27FC236}">
              <a16:creationId xmlns:a16="http://schemas.microsoft.com/office/drawing/2014/main" id="{00000000-0008-0000-0500-00003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76" name="Text Box 2641">
          <a:extLst>
            <a:ext uri="{FF2B5EF4-FFF2-40B4-BE49-F238E27FC236}">
              <a16:creationId xmlns:a16="http://schemas.microsoft.com/office/drawing/2014/main" id="{00000000-0008-0000-0500-00003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77" name="Text Box 2642">
          <a:extLst>
            <a:ext uri="{FF2B5EF4-FFF2-40B4-BE49-F238E27FC236}">
              <a16:creationId xmlns:a16="http://schemas.microsoft.com/office/drawing/2014/main" id="{00000000-0008-0000-0500-00003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78" name="Text Box 2643">
          <a:extLst>
            <a:ext uri="{FF2B5EF4-FFF2-40B4-BE49-F238E27FC236}">
              <a16:creationId xmlns:a16="http://schemas.microsoft.com/office/drawing/2014/main" id="{00000000-0008-0000-0500-00003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79" name="Text Box 2644">
          <a:extLst>
            <a:ext uri="{FF2B5EF4-FFF2-40B4-BE49-F238E27FC236}">
              <a16:creationId xmlns:a16="http://schemas.microsoft.com/office/drawing/2014/main" id="{00000000-0008-0000-0500-00003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80" name="Text Box 2645">
          <a:extLst>
            <a:ext uri="{FF2B5EF4-FFF2-40B4-BE49-F238E27FC236}">
              <a16:creationId xmlns:a16="http://schemas.microsoft.com/office/drawing/2014/main" id="{00000000-0008-0000-0500-00004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81" name="Text Box 2646">
          <a:extLst>
            <a:ext uri="{FF2B5EF4-FFF2-40B4-BE49-F238E27FC236}">
              <a16:creationId xmlns:a16="http://schemas.microsoft.com/office/drawing/2014/main" id="{00000000-0008-0000-0500-00004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82" name="Text Box 2647">
          <a:extLst>
            <a:ext uri="{FF2B5EF4-FFF2-40B4-BE49-F238E27FC236}">
              <a16:creationId xmlns:a16="http://schemas.microsoft.com/office/drawing/2014/main" id="{00000000-0008-0000-0500-00004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83" name="Text Box 2648">
          <a:extLst>
            <a:ext uri="{FF2B5EF4-FFF2-40B4-BE49-F238E27FC236}">
              <a16:creationId xmlns:a16="http://schemas.microsoft.com/office/drawing/2014/main" id="{00000000-0008-0000-0500-00004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84" name="Text Box 2649">
          <a:extLst>
            <a:ext uri="{FF2B5EF4-FFF2-40B4-BE49-F238E27FC236}">
              <a16:creationId xmlns:a16="http://schemas.microsoft.com/office/drawing/2014/main" id="{00000000-0008-0000-0500-00004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85" name="Text Box 2650">
          <a:extLst>
            <a:ext uri="{FF2B5EF4-FFF2-40B4-BE49-F238E27FC236}">
              <a16:creationId xmlns:a16="http://schemas.microsoft.com/office/drawing/2014/main" id="{00000000-0008-0000-0500-00004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86" name="Text Box 2651">
          <a:extLst>
            <a:ext uri="{FF2B5EF4-FFF2-40B4-BE49-F238E27FC236}">
              <a16:creationId xmlns:a16="http://schemas.microsoft.com/office/drawing/2014/main" id="{00000000-0008-0000-0500-00004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87" name="Text Box 2652">
          <a:extLst>
            <a:ext uri="{FF2B5EF4-FFF2-40B4-BE49-F238E27FC236}">
              <a16:creationId xmlns:a16="http://schemas.microsoft.com/office/drawing/2014/main" id="{00000000-0008-0000-0500-00004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88" name="Text Box 2653">
          <a:extLst>
            <a:ext uri="{FF2B5EF4-FFF2-40B4-BE49-F238E27FC236}">
              <a16:creationId xmlns:a16="http://schemas.microsoft.com/office/drawing/2014/main" id="{00000000-0008-0000-0500-00004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89" name="Text Box 2654">
          <a:extLst>
            <a:ext uri="{FF2B5EF4-FFF2-40B4-BE49-F238E27FC236}">
              <a16:creationId xmlns:a16="http://schemas.microsoft.com/office/drawing/2014/main" id="{00000000-0008-0000-0500-00004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90" name="Text Box 2655">
          <a:extLst>
            <a:ext uri="{FF2B5EF4-FFF2-40B4-BE49-F238E27FC236}">
              <a16:creationId xmlns:a16="http://schemas.microsoft.com/office/drawing/2014/main" id="{00000000-0008-0000-0500-00004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91" name="Text Box 2656">
          <a:extLst>
            <a:ext uri="{FF2B5EF4-FFF2-40B4-BE49-F238E27FC236}">
              <a16:creationId xmlns:a16="http://schemas.microsoft.com/office/drawing/2014/main" id="{00000000-0008-0000-0500-00004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92" name="Text Box 2657">
          <a:extLst>
            <a:ext uri="{FF2B5EF4-FFF2-40B4-BE49-F238E27FC236}">
              <a16:creationId xmlns:a16="http://schemas.microsoft.com/office/drawing/2014/main" id="{00000000-0008-0000-0500-00004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93" name="Text Box 2658">
          <a:extLst>
            <a:ext uri="{FF2B5EF4-FFF2-40B4-BE49-F238E27FC236}">
              <a16:creationId xmlns:a16="http://schemas.microsoft.com/office/drawing/2014/main" id="{00000000-0008-0000-0500-00004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94" name="Text Box 2659">
          <a:extLst>
            <a:ext uri="{FF2B5EF4-FFF2-40B4-BE49-F238E27FC236}">
              <a16:creationId xmlns:a16="http://schemas.microsoft.com/office/drawing/2014/main" id="{00000000-0008-0000-0500-00004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95" name="Text Box 2660">
          <a:extLst>
            <a:ext uri="{FF2B5EF4-FFF2-40B4-BE49-F238E27FC236}">
              <a16:creationId xmlns:a16="http://schemas.microsoft.com/office/drawing/2014/main" id="{00000000-0008-0000-0500-00004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96" name="Text Box 2661">
          <a:extLst>
            <a:ext uri="{FF2B5EF4-FFF2-40B4-BE49-F238E27FC236}">
              <a16:creationId xmlns:a16="http://schemas.microsoft.com/office/drawing/2014/main" id="{00000000-0008-0000-0500-00005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97" name="Text Box 2662">
          <a:extLst>
            <a:ext uri="{FF2B5EF4-FFF2-40B4-BE49-F238E27FC236}">
              <a16:creationId xmlns:a16="http://schemas.microsoft.com/office/drawing/2014/main" id="{00000000-0008-0000-0500-00005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98" name="Text Box 2663">
          <a:extLst>
            <a:ext uri="{FF2B5EF4-FFF2-40B4-BE49-F238E27FC236}">
              <a16:creationId xmlns:a16="http://schemas.microsoft.com/office/drawing/2014/main" id="{00000000-0008-0000-0500-00005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299" name="Text Box 2664">
          <a:extLst>
            <a:ext uri="{FF2B5EF4-FFF2-40B4-BE49-F238E27FC236}">
              <a16:creationId xmlns:a16="http://schemas.microsoft.com/office/drawing/2014/main" id="{00000000-0008-0000-0500-00005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00" name="Text Box 2665">
          <a:extLst>
            <a:ext uri="{FF2B5EF4-FFF2-40B4-BE49-F238E27FC236}">
              <a16:creationId xmlns:a16="http://schemas.microsoft.com/office/drawing/2014/main" id="{00000000-0008-0000-0500-00005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01" name="Text Box 2666">
          <a:extLst>
            <a:ext uri="{FF2B5EF4-FFF2-40B4-BE49-F238E27FC236}">
              <a16:creationId xmlns:a16="http://schemas.microsoft.com/office/drawing/2014/main" id="{00000000-0008-0000-0500-00005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02" name="Text Box 2667">
          <a:extLst>
            <a:ext uri="{FF2B5EF4-FFF2-40B4-BE49-F238E27FC236}">
              <a16:creationId xmlns:a16="http://schemas.microsoft.com/office/drawing/2014/main" id="{00000000-0008-0000-0500-00005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03" name="Text Box 2668">
          <a:extLst>
            <a:ext uri="{FF2B5EF4-FFF2-40B4-BE49-F238E27FC236}">
              <a16:creationId xmlns:a16="http://schemas.microsoft.com/office/drawing/2014/main" id="{00000000-0008-0000-0500-00005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04" name="Text Box 2669">
          <a:extLst>
            <a:ext uri="{FF2B5EF4-FFF2-40B4-BE49-F238E27FC236}">
              <a16:creationId xmlns:a16="http://schemas.microsoft.com/office/drawing/2014/main" id="{00000000-0008-0000-0500-00005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05" name="Text Box 2670">
          <a:extLst>
            <a:ext uri="{FF2B5EF4-FFF2-40B4-BE49-F238E27FC236}">
              <a16:creationId xmlns:a16="http://schemas.microsoft.com/office/drawing/2014/main" id="{00000000-0008-0000-0500-00005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06" name="Text Box 2671">
          <a:extLst>
            <a:ext uri="{FF2B5EF4-FFF2-40B4-BE49-F238E27FC236}">
              <a16:creationId xmlns:a16="http://schemas.microsoft.com/office/drawing/2014/main" id="{00000000-0008-0000-0500-00005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07" name="Text Box 2672">
          <a:extLst>
            <a:ext uri="{FF2B5EF4-FFF2-40B4-BE49-F238E27FC236}">
              <a16:creationId xmlns:a16="http://schemas.microsoft.com/office/drawing/2014/main" id="{00000000-0008-0000-0500-00005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08" name="Text Box 2673">
          <a:extLst>
            <a:ext uri="{FF2B5EF4-FFF2-40B4-BE49-F238E27FC236}">
              <a16:creationId xmlns:a16="http://schemas.microsoft.com/office/drawing/2014/main" id="{00000000-0008-0000-0500-00005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09" name="Text Box 2674">
          <a:extLst>
            <a:ext uri="{FF2B5EF4-FFF2-40B4-BE49-F238E27FC236}">
              <a16:creationId xmlns:a16="http://schemas.microsoft.com/office/drawing/2014/main" id="{00000000-0008-0000-0500-00005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10" name="Text Box 2675">
          <a:extLst>
            <a:ext uri="{FF2B5EF4-FFF2-40B4-BE49-F238E27FC236}">
              <a16:creationId xmlns:a16="http://schemas.microsoft.com/office/drawing/2014/main" id="{00000000-0008-0000-0500-00005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11" name="Text Box 2676">
          <a:extLst>
            <a:ext uri="{FF2B5EF4-FFF2-40B4-BE49-F238E27FC236}">
              <a16:creationId xmlns:a16="http://schemas.microsoft.com/office/drawing/2014/main" id="{00000000-0008-0000-0500-00005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12" name="Text Box 2677">
          <a:extLst>
            <a:ext uri="{FF2B5EF4-FFF2-40B4-BE49-F238E27FC236}">
              <a16:creationId xmlns:a16="http://schemas.microsoft.com/office/drawing/2014/main" id="{00000000-0008-0000-0500-00006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13" name="Text Box 2678">
          <a:extLst>
            <a:ext uri="{FF2B5EF4-FFF2-40B4-BE49-F238E27FC236}">
              <a16:creationId xmlns:a16="http://schemas.microsoft.com/office/drawing/2014/main" id="{00000000-0008-0000-0500-00006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14" name="Text Box 2679">
          <a:extLst>
            <a:ext uri="{FF2B5EF4-FFF2-40B4-BE49-F238E27FC236}">
              <a16:creationId xmlns:a16="http://schemas.microsoft.com/office/drawing/2014/main" id="{00000000-0008-0000-0500-00006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15" name="Text Box 2680">
          <a:extLst>
            <a:ext uri="{FF2B5EF4-FFF2-40B4-BE49-F238E27FC236}">
              <a16:creationId xmlns:a16="http://schemas.microsoft.com/office/drawing/2014/main" id="{00000000-0008-0000-0500-00006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16" name="Text Box 2681">
          <a:extLst>
            <a:ext uri="{FF2B5EF4-FFF2-40B4-BE49-F238E27FC236}">
              <a16:creationId xmlns:a16="http://schemas.microsoft.com/office/drawing/2014/main" id="{00000000-0008-0000-0500-00006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17" name="Text Box 2682">
          <a:extLst>
            <a:ext uri="{FF2B5EF4-FFF2-40B4-BE49-F238E27FC236}">
              <a16:creationId xmlns:a16="http://schemas.microsoft.com/office/drawing/2014/main" id="{00000000-0008-0000-0500-00006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18" name="Text Box 2683">
          <a:extLst>
            <a:ext uri="{FF2B5EF4-FFF2-40B4-BE49-F238E27FC236}">
              <a16:creationId xmlns:a16="http://schemas.microsoft.com/office/drawing/2014/main" id="{00000000-0008-0000-0500-00006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19" name="Text Box 2684">
          <a:extLst>
            <a:ext uri="{FF2B5EF4-FFF2-40B4-BE49-F238E27FC236}">
              <a16:creationId xmlns:a16="http://schemas.microsoft.com/office/drawing/2014/main" id="{00000000-0008-0000-0500-00006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20" name="Text Box 2685">
          <a:extLst>
            <a:ext uri="{FF2B5EF4-FFF2-40B4-BE49-F238E27FC236}">
              <a16:creationId xmlns:a16="http://schemas.microsoft.com/office/drawing/2014/main" id="{00000000-0008-0000-0500-00006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21" name="Text Box 2686">
          <a:extLst>
            <a:ext uri="{FF2B5EF4-FFF2-40B4-BE49-F238E27FC236}">
              <a16:creationId xmlns:a16="http://schemas.microsoft.com/office/drawing/2014/main" id="{00000000-0008-0000-0500-00006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22" name="Text Box 2687">
          <a:extLst>
            <a:ext uri="{FF2B5EF4-FFF2-40B4-BE49-F238E27FC236}">
              <a16:creationId xmlns:a16="http://schemas.microsoft.com/office/drawing/2014/main" id="{00000000-0008-0000-0500-00006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23" name="Text Box 2688">
          <a:extLst>
            <a:ext uri="{FF2B5EF4-FFF2-40B4-BE49-F238E27FC236}">
              <a16:creationId xmlns:a16="http://schemas.microsoft.com/office/drawing/2014/main" id="{00000000-0008-0000-0500-00006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24" name="Text Box 2689">
          <a:extLst>
            <a:ext uri="{FF2B5EF4-FFF2-40B4-BE49-F238E27FC236}">
              <a16:creationId xmlns:a16="http://schemas.microsoft.com/office/drawing/2014/main" id="{00000000-0008-0000-0500-00006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25" name="Text Box 2690">
          <a:extLst>
            <a:ext uri="{FF2B5EF4-FFF2-40B4-BE49-F238E27FC236}">
              <a16:creationId xmlns:a16="http://schemas.microsoft.com/office/drawing/2014/main" id="{00000000-0008-0000-0500-00006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26" name="Text Box 2691">
          <a:extLst>
            <a:ext uri="{FF2B5EF4-FFF2-40B4-BE49-F238E27FC236}">
              <a16:creationId xmlns:a16="http://schemas.microsoft.com/office/drawing/2014/main" id="{00000000-0008-0000-0500-00006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27" name="Text Box 2692">
          <a:extLst>
            <a:ext uri="{FF2B5EF4-FFF2-40B4-BE49-F238E27FC236}">
              <a16:creationId xmlns:a16="http://schemas.microsoft.com/office/drawing/2014/main" id="{00000000-0008-0000-0500-00006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28" name="Text Box 2693">
          <a:extLst>
            <a:ext uri="{FF2B5EF4-FFF2-40B4-BE49-F238E27FC236}">
              <a16:creationId xmlns:a16="http://schemas.microsoft.com/office/drawing/2014/main" id="{00000000-0008-0000-0500-00007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29" name="Text Box 2694">
          <a:extLst>
            <a:ext uri="{FF2B5EF4-FFF2-40B4-BE49-F238E27FC236}">
              <a16:creationId xmlns:a16="http://schemas.microsoft.com/office/drawing/2014/main" id="{00000000-0008-0000-0500-00007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30" name="Text Box 2695">
          <a:extLst>
            <a:ext uri="{FF2B5EF4-FFF2-40B4-BE49-F238E27FC236}">
              <a16:creationId xmlns:a16="http://schemas.microsoft.com/office/drawing/2014/main" id="{00000000-0008-0000-0500-00007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31" name="Text Box 2696">
          <a:extLst>
            <a:ext uri="{FF2B5EF4-FFF2-40B4-BE49-F238E27FC236}">
              <a16:creationId xmlns:a16="http://schemas.microsoft.com/office/drawing/2014/main" id="{00000000-0008-0000-0500-00007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32" name="Text Box 2697">
          <a:extLst>
            <a:ext uri="{FF2B5EF4-FFF2-40B4-BE49-F238E27FC236}">
              <a16:creationId xmlns:a16="http://schemas.microsoft.com/office/drawing/2014/main" id="{00000000-0008-0000-0500-00007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33" name="Text Box 2698">
          <a:extLst>
            <a:ext uri="{FF2B5EF4-FFF2-40B4-BE49-F238E27FC236}">
              <a16:creationId xmlns:a16="http://schemas.microsoft.com/office/drawing/2014/main" id="{00000000-0008-0000-0500-00007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34" name="Text Box 2699">
          <a:extLst>
            <a:ext uri="{FF2B5EF4-FFF2-40B4-BE49-F238E27FC236}">
              <a16:creationId xmlns:a16="http://schemas.microsoft.com/office/drawing/2014/main" id="{00000000-0008-0000-0500-00007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35" name="Text Box 2700">
          <a:extLst>
            <a:ext uri="{FF2B5EF4-FFF2-40B4-BE49-F238E27FC236}">
              <a16:creationId xmlns:a16="http://schemas.microsoft.com/office/drawing/2014/main" id="{00000000-0008-0000-0500-00007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36" name="Text Box 2701">
          <a:extLst>
            <a:ext uri="{FF2B5EF4-FFF2-40B4-BE49-F238E27FC236}">
              <a16:creationId xmlns:a16="http://schemas.microsoft.com/office/drawing/2014/main" id="{00000000-0008-0000-0500-00007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37" name="Text Box 2702">
          <a:extLst>
            <a:ext uri="{FF2B5EF4-FFF2-40B4-BE49-F238E27FC236}">
              <a16:creationId xmlns:a16="http://schemas.microsoft.com/office/drawing/2014/main" id="{00000000-0008-0000-0500-00007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38" name="Text Box 2703">
          <a:extLst>
            <a:ext uri="{FF2B5EF4-FFF2-40B4-BE49-F238E27FC236}">
              <a16:creationId xmlns:a16="http://schemas.microsoft.com/office/drawing/2014/main" id="{00000000-0008-0000-0500-00007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39" name="Text Box 2704">
          <a:extLst>
            <a:ext uri="{FF2B5EF4-FFF2-40B4-BE49-F238E27FC236}">
              <a16:creationId xmlns:a16="http://schemas.microsoft.com/office/drawing/2014/main" id="{00000000-0008-0000-0500-00007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40" name="Text Box 2705">
          <a:extLst>
            <a:ext uri="{FF2B5EF4-FFF2-40B4-BE49-F238E27FC236}">
              <a16:creationId xmlns:a16="http://schemas.microsoft.com/office/drawing/2014/main" id="{00000000-0008-0000-0500-00007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41" name="Text Box 2706">
          <a:extLst>
            <a:ext uri="{FF2B5EF4-FFF2-40B4-BE49-F238E27FC236}">
              <a16:creationId xmlns:a16="http://schemas.microsoft.com/office/drawing/2014/main" id="{00000000-0008-0000-0500-00007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42" name="Text Box 2707">
          <a:extLst>
            <a:ext uri="{FF2B5EF4-FFF2-40B4-BE49-F238E27FC236}">
              <a16:creationId xmlns:a16="http://schemas.microsoft.com/office/drawing/2014/main" id="{00000000-0008-0000-0500-00007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43" name="Text Box 2708">
          <a:extLst>
            <a:ext uri="{FF2B5EF4-FFF2-40B4-BE49-F238E27FC236}">
              <a16:creationId xmlns:a16="http://schemas.microsoft.com/office/drawing/2014/main" id="{00000000-0008-0000-0500-00007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44" name="Text Box 2709">
          <a:extLst>
            <a:ext uri="{FF2B5EF4-FFF2-40B4-BE49-F238E27FC236}">
              <a16:creationId xmlns:a16="http://schemas.microsoft.com/office/drawing/2014/main" id="{00000000-0008-0000-0500-00008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45" name="Text Box 2710">
          <a:extLst>
            <a:ext uri="{FF2B5EF4-FFF2-40B4-BE49-F238E27FC236}">
              <a16:creationId xmlns:a16="http://schemas.microsoft.com/office/drawing/2014/main" id="{00000000-0008-0000-0500-00008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46" name="Text Box 2711">
          <a:extLst>
            <a:ext uri="{FF2B5EF4-FFF2-40B4-BE49-F238E27FC236}">
              <a16:creationId xmlns:a16="http://schemas.microsoft.com/office/drawing/2014/main" id="{00000000-0008-0000-0500-00008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47" name="Text Box 2712">
          <a:extLst>
            <a:ext uri="{FF2B5EF4-FFF2-40B4-BE49-F238E27FC236}">
              <a16:creationId xmlns:a16="http://schemas.microsoft.com/office/drawing/2014/main" id="{00000000-0008-0000-0500-00008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48" name="Text Box 2713">
          <a:extLst>
            <a:ext uri="{FF2B5EF4-FFF2-40B4-BE49-F238E27FC236}">
              <a16:creationId xmlns:a16="http://schemas.microsoft.com/office/drawing/2014/main" id="{00000000-0008-0000-0500-00008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49" name="Text Box 2714">
          <a:extLst>
            <a:ext uri="{FF2B5EF4-FFF2-40B4-BE49-F238E27FC236}">
              <a16:creationId xmlns:a16="http://schemas.microsoft.com/office/drawing/2014/main" id="{00000000-0008-0000-0500-00008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50" name="Text Box 2715">
          <a:extLst>
            <a:ext uri="{FF2B5EF4-FFF2-40B4-BE49-F238E27FC236}">
              <a16:creationId xmlns:a16="http://schemas.microsoft.com/office/drawing/2014/main" id="{00000000-0008-0000-0500-00008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51" name="Text Box 2716">
          <a:extLst>
            <a:ext uri="{FF2B5EF4-FFF2-40B4-BE49-F238E27FC236}">
              <a16:creationId xmlns:a16="http://schemas.microsoft.com/office/drawing/2014/main" id="{00000000-0008-0000-0500-00008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52" name="Text Box 2717">
          <a:extLst>
            <a:ext uri="{FF2B5EF4-FFF2-40B4-BE49-F238E27FC236}">
              <a16:creationId xmlns:a16="http://schemas.microsoft.com/office/drawing/2014/main" id="{00000000-0008-0000-0500-00008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53" name="Text Box 2718">
          <a:extLst>
            <a:ext uri="{FF2B5EF4-FFF2-40B4-BE49-F238E27FC236}">
              <a16:creationId xmlns:a16="http://schemas.microsoft.com/office/drawing/2014/main" id="{00000000-0008-0000-0500-00008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54" name="Text Box 2719">
          <a:extLst>
            <a:ext uri="{FF2B5EF4-FFF2-40B4-BE49-F238E27FC236}">
              <a16:creationId xmlns:a16="http://schemas.microsoft.com/office/drawing/2014/main" id="{00000000-0008-0000-0500-00008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55" name="Text Box 2720">
          <a:extLst>
            <a:ext uri="{FF2B5EF4-FFF2-40B4-BE49-F238E27FC236}">
              <a16:creationId xmlns:a16="http://schemas.microsoft.com/office/drawing/2014/main" id="{00000000-0008-0000-0500-00008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56" name="Text Box 2721">
          <a:extLst>
            <a:ext uri="{FF2B5EF4-FFF2-40B4-BE49-F238E27FC236}">
              <a16:creationId xmlns:a16="http://schemas.microsoft.com/office/drawing/2014/main" id="{00000000-0008-0000-0500-00008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57" name="Text Box 2722">
          <a:extLst>
            <a:ext uri="{FF2B5EF4-FFF2-40B4-BE49-F238E27FC236}">
              <a16:creationId xmlns:a16="http://schemas.microsoft.com/office/drawing/2014/main" id="{00000000-0008-0000-0500-00008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58" name="Text Box 2723">
          <a:extLst>
            <a:ext uri="{FF2B5EF4-FFF2-40B4-BE49-F238E27FC236}">
              <a16:creationId xmlns:a16="http://schemas.microsoft.com/office/drawing/2014/main" id="{00000000-0008-0000-0500-00008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59" name="Text Box 2724">
          <a:extLst>
            <a:ext uri="{FF2B5EF4-FFF2-40B4-BE49-F238E27FC236}">
              <a16:creationId xmlns:a16="http://schemas.microsoft.com/office/drawing/2014/main" id="{00000000-0008-0000-0500-00008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60" name="Text Box 2725">
          <a:extLst>
            <a:ext uri="{FF2B5EF4-FFF2-40B4-BE49-F238E27FC236}">
              <a16:creationId xmlns:a16="http://schemas.microsoft.com/office/drawing/2014/main" id="{00000000-0008-0000-0500-00009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61" name="Text Box 2726">
          <a:extLst>
            <a:ext uri="{FF2B5EF4-FFF2-40B4-BE49-F238E27FC236}">
              <a16:creationId xmlns:a16="http://schemas.microsoft.com/office/drawing/2014/main" id="{00000000-0008-0000-0500-00009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62" name="Text Box 2727">
          <a:extLst>
            <a:ext uri="{FF2B5EF4-FFF2-40B4-BE49-F238E27FC236}">
              <a16:creationId xmlns:a16="http://schemas.microsoft.com/office/drawing/2014/main" id="{00000000-0008-0000-0500-00009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63" name="Text Box 2728">
          <a:extLst>
            <a:ext uri="{FF2B5EF4-FFF2-40B4-BE49-F238E27FC236}">
              <a16:creationId xmlns:a16="http://schemas.microsoft.com/office/drawing/2014/main" id="{00000000-0008-0000-0500-00009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64" name="Text Box 2729">
          <a:extLst>
            <a:ext uri="{FF2B5EF4-FFF2-40B4-BE49-F238E27FC236}">
              <a16:creationId xmlns:a16="http://schemas.microsoft.com/office/drawing/2014/main" id="{00000000-0008-0000-0500-00009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65" name="Text Box 2730">
          <a:extLst>
            <a:ext uri="{FF2B5EF4-FFF2-40B4-BE49-F238E27FC236}">
              <a16:creationId xmlns:a16="http://schemas.microsoft.com/office/drawing/2014/main" id="{00000000-0008-0000-0500-00009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66" name="Text Box 2731">
          <a:extLst>
            <a:ext uri="{FF2B5EF4-FFF2-40B4-BE49-F238E27FC236}">
              <a16:creationId xmlns:a16="http://schemas.microsoft.com/office/drawing/2014/main" id="{00000000-0008-0000-0500-00009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67" name="Text Box 2732">
          <a:extLst>
            <a:ext uri="{FF2B5EF4-FFF2-40B4-BE49-F238E27FC236}">
              <a16:creationId xmlns:a16="http://schemas.microsoft.com/office/drawing/2014/main" id="{00000000-0008-0000-0500-00009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68" name="Text Box 2733">
          <a:extLst>
            <a:ext uri="{FF2B5EF4-FFF2-40B4-BE49-F238E27FC236}">
              <a16:creationId xmlns:a16="http://schemas.microsoft.com/office/drawing/2014/main" id="{00000000-0008-0000-0500-00009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69" name="Text Box 2734">
          <a:extLst>
            <a:ext uri="{FF2B5EF4-FFF2-40B4-BE49-F238E27FC236}">
              <a16:creationId xmlns:a16="http://schemas.microsoft.com/office/drawing/2014/main" id="{00000000-0008-0000-0500-00009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70" name="Text Box 2735">
          <a:extLst>
            <a:ext uri="{FF2B5EF4-FFF2-40B4-BE49-F238E27FC236}">
              <a16:creationId xmlns:a16="http://schemas.microsoft.com/office/drawing/2014/main" id="{00000000-0008-0000-0500-00009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71" name="Text Box 2736">
          <a:extLst>
            <a:ext uri="{FF2B5EF4-FFF2-40B4-BE49-F238E27FC236}">
              <a16:creationId xmlns:a16="http://schemas.microsoft.com/office/drawing/2014/main" id="{00000000-0008-0000-0500-00009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72" name="Text Box 2737">
          <a:extLst>
            <a:ext uri="{FF2B5EF4-FFF2-40B4-BE49-F238E27FC236}">
              <a16:creationId xmlns:a16="http://schemas.microsoft.com/office/drawing/2014/main" id="{00000000-0008-0000-0500-00009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73" name="Text Box 2738">
          <a:extLst>
            <a:ext uri="{FF2B5EF4-FFF2-40B4-BE49-F238E27FC236}">
              <a16:creationId xmlns:a16="http://schemas.microsoft.com/office/drawing/2014/main" id="{00000000-0008-0000-0500-00009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74" name="Text Box 2739">
          <a:extLst>
            <a:ext uri="{FF2B5EF4-FFF2-40B4-BE49-F238E27FC236}">
              <a16:creationId xmlns:a16="http://schemas.microsoft.com/office/drawing/2014/main" id="{00000000-0008-0000-0500-00009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75" name="Text Box 2740">
          <a:extLst>
            <a:ext uri="{FF2B5EF4-FFF2-40B4-BE49-F238E27FC236}">
              <a16:creationId xmlns:a16="http://schemas.microsoft.com/office/drawing/2014/main" id="{00000000-0008-0000-0500-00009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76" name="Text Box 2741">
          <a:extLst>
            <a:ext uri="{FF2B5EF4-FFF2-40B4-BE49-F238E27FC236}">
              <a16:creationId xmlns:a16="http://schemas.microsoft.com/office/drawing/2014/main" id="{00000000-0008-0000-0500-0000A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77" name="Text Box 2742">
          <a:extLst>
            <a:ext uri="{FF2B5EF4-FFF2-40B4-BE49-F238E27FC236}">
              <a16:creationId xmlns:a16="http://schemas.microsoft.com/office/drawing/2014/main" id="{00000000-0008-0000-0500-0000A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78" name="Text Box 2743">
          <a:extLst>
            <a:ext uri="{FF2B5EF4-FFF2-40B4-BE49-F238E27FC236}">
              <a16:creationId xmlns:a16="http://schemas.microsoft.com/office/drawing/2014/main" id="{00000000-0008-0000-0500-0000A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79" name="Text Box 2744">
          <a:extLst>
            <a:ext uri="{FF2B5EF4-FFF2-40B4-BE49-F238E27FC236}">
              <a16:creationId xmlns:a16="http://schemas.microsoft.com/office/drawing/2014/main" id="{00000000-0008-0000-0500-0000A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80" name="Text Box 2745">
          <a:extLst>
            <a:ext uri="{FF2B5EF4-FFF2-40B4-BE49-F238E27FC236}">
              <a16:creationId xmlns:a16="http://schemas.microsoft.com/office/drawing/2014/main" id="{00000000-0008-0000-0500-0000A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81" name="Text Box 2746">
          <a:extLst>
            <a:ext uri="{FF2B5EF4-FFF2-40B4-BE49-F238E27FC236}">
              <a16:creationId xmlns:a16="http://schemas.microsoft.com/office/drawing/2014/main" id="{00000000-0008-0000-0500-0000A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82" name="Text Box 2747">
          <a:extLst>
            <a:ext uri="{FF2B5EF4-FFF2-40B4-BE49-F238E27FC236}">
              <a16:creationId xmlns:a16="http://schemas.microsoft.com/office/drawing/2014/main" id="{00000000-0008-0000-0500-0000A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83" name="Text Box 2748">
          <a:extLst>
            <a:ext uri="{FF2B5EF4-FFF2-40B4-BE49-F238E27FC236}">
              <a16:creationId xmlns:a16="http://schemas.microsoft.com/office/drawing/2014/main" id="{00000000-0008-0000-0500-0000A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84" name="Text Box 2749">
          <a:extLst>
            <a:ext uri="{FF2B5EF4-FFF2-40B4-BE49-F238E27FC236}">
              <a16:creationId xmlns:a16="http://schemas.microsoft.com/office/drawing/2014/main" id="{00000000-0008-0000-0500-0000A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85" name="Text Box 2750">
          <a:extLst>
            <a:ext uri="{FF2B5EF4-FFF2-40B4-BE49-F238E27FC236}">
              <a16:creationId xmlns:a16="http://schemas.microsoft.com/office/drawing/2014/main" id="{00000000-0008-0000-0500-0000A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86" name="Text Box 2751">
          <a:extLst>
            <a:ext uri="{FF2B5EF4-FFF2-40B4-BE49-F238E27FC236}">
              <a16:creationId xmlns:a16="http://schemas.microsoft.com/office/drawing/2014/main" id="{00000000-0008-0000-0500-0000A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87" name="Text Box 2752">
          <a:extLst>
            <a:ext uri="{FF2B5EF4-FFF2-40B4-BE49-F238E27FC236}">
              <a16:creationId xmlns:a16="http://schemas.microsoft.com/office/drawing/2014/main" id="{00000000-0008-0000-0500-0000A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88" name="Text Box 2753">
          <a:extLst>
            <a:ext uri="{FF2B5EF4-FFF2-40B4-BE49-F238E27FC236}">
              <a16:creationId xmlns:a16="http://schemas.microsoft.com/office/drawing/2014/main" id="{00000000-0008-0000-0500-0000A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89" name="Text Box 2754">
          <a:extLst>
            <a:ext uri="{FF2B5EF4-FFF2-40B4-BE49-F238E27FC236}">
              <a16:creationId xmlns:a16="http://schemas.microsoft.com/office/drawing/2014/main" id="{00000000-0008-0000-0500-0000A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90" name="Text Box 2755">
          <a:extLst>
            <a:ext uri="{FF2B5EF4-FFF2-40B4-BE49-F238E27FC236}">
              <a16:creationId xmlns:a16="http://schemas.microsoft.com/office/drawing/2014/main" id="{00000000-0008-0000-0500-0000A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91" name="Text Box 2756">
          <a:extLst>
            <a:ext uri="{FF2B5EF4-FFF2-40B4-BE49-F238E27FC236}">
              <a16:creationId xmlns:a16="http://schemas.microsoft.com/office/drawing/2014/main" id="{00000000-0008-0000-0500-0000A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92" name="Text Box 2757">
          <a:extLst>
            <a:ext uri="{FF2B5EF4-FFF2-40B4-BE49-F238E27FC236}">
              <a16:creationId xmlns:a16="http://schemas.microsoft.com/office/drawing/2014/main" id="{00000000-0008-0000-0500-0000B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93" name="Text Box 2758">
          <a:extLst>
            <a:ext uri="{FF2B5EF4-FFF2-40B4-BE49-F238E27FC236}">
              <a16:creationId xmlns:a16="http://schemas.microsoft.com/office/drawing/2014/main" id="{00000000-0008-0000-0500-0000B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94" name="Text Box 2759">
          <a:extLst>
            <a:ext uri="{FF2B5EF4-FFF2-40B4-BE49-F238E27FC236}">
              <a16:creationId xmlns:a16="http://schemas.microsoft.com/office/drawing/2014/main" id="{00000000-0008-0000-0500-0000B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95" name="Text Box 2760">
          <a:extLst>
            <a:ext uri="{FF2B5EF4-FFF2-40B4-BE49-F238E27FC236}">
              <a16:creationId xmlns:a16="http://schemas.microsoft.com/office/drawing/2014/main" id="{00000000-0008-0000-0500-0000B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96" name="Text Box 2761">
          <a:extLst>
            <a:ext uri="{FF2B5EF4-FFF2-40B4-BE49-F238E27FC236}">
              <a16:creationId xmlns:a16="http://schemas.microsoft.com/office/drawing/2014/main" id="{00000000-0008-0000-0500-0000B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97" name="Text Box 2762">
          <a:extLst>
            <a:ext uri="{FF2B5EF4-FFF2-40B4-BE49-F238E27FC236}">
              <a16:creationId xmlns:a16="http://schemas.microsoft.com/office/drawing/2014/main" id="{00000000-0008-0000-0500-0000B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98" name="Text Box 2763">
          <a:extLst>
            <a:ext uri="{FF2B5EF4-FFF2-40B4-BE49-F238E27FC236}">
              <a16:creationId xmlns:a16="http://schemas.microsoft.com/office/drawing/2014/main" id="{00000000-0008-0000-0500-0000B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399" name="Text Box 2764">
          <a:extLst>
            <a:ext uri="{FF2B5EF4-FFF2-40B4-BE49-F238E27FC236}">
              <a16:creationId xmlns:a16="http://schemas.microsoft.com/office/drawing/2014/main" id="{00000000-0008-0000-0500-0000B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00" name="Text Box 2765">
          <a:extLst>
            <a:ext uri="{FF2B5EF4-FFF2-40B4-BE49-F238E27FC236}">
              <a16:creationId xmlns:a16="http://schemas.microsoft.com/office/drawing/2014/main" id="{00000000-0008-0000-0500-0000B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01" name="Text Box 2766">
          <a:extLst>
            <a:ext uri="{FF2B5EF4-FFF2-40B4-BE49-F238E27FC236}">
              <a16:creationId xmlns:a16="http://schemas.microsoft.com/office/drawing/2014/main" id="{00000000-0008-0000-0500-0000B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02" name="Text Box 2767">
          <a:extLst>
            <a:ext uri="{FF2B5EF4-FFF2-40B4-BE49-F238E27FC236}">
              <a16:creationId xmlns:a16="http://schemas.microsoft.com/office/drawing/2014/main" id="{00000000-0008-0000-0500-0000B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03" name="Text Box 2768">
          <a:extLst>
            <a:ext uri="{FF2B5EF4-FFF2-40B4-BE49-F238E27FC236}">
              <a16:creationId xmlns:a16="http://schemas.microsoft.com/office/drawing/2014/main" id="{00000000-0008-0000-0500-0000B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04" name="Text Box 2769">
          <a:extLst>
            <a:ext uri="{FF2B5EF4-FFF2-40B4-BE49-F238E27FC236}">
              <a16:creationId xmlns:a16="http://schemas.microsoft.com/office/drawing/2014/main" id="{00000000-0008-0000-0500-0000B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05" name="Text Box 2770">
          <a:extLst>
            <a:ext uri="{FF2B5EF4-FFF2-40B4-BE49-F238E27FC236}">
              <a16:creationId xmlns:a16="http://schemas.microsoft.com/office/drawing/2014/main" id="{00000000-0008-0000-0500-0000B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06" name="Text Box 2771">
          <a:extLst>
            <a:ext uri="{FF2B5EF4-FFF2-40B4-BE49-F238E27FC236}">
              <a16:creationId xmlns:a16="http://schemas.microsoft.com/office/drawing/2014/main" id="{00000000-0008-0000-0500-0000B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07" name="Text Box 2772">
          <a:extLst>
            <a:ext uri="{FF2B5EF4-FFF2-40B4-BE49-F238E27FC236}">
              <a16:creationId xmlns:a16="http://schemas.microsoft.com/office/drawing/2014/main" id="{00000000-0008-0000-0500-0000B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08" name="Text Box 2773">
          <a:extLst>
            <a:ext uri="{FF2B5EF4-FFF2-40B4-BE49-F238E27FC236}">
              <a16:creationId xmlns:a16="http://schemas.microsoft.com/office/drawing/2014/main" id="{00000000-0008-0000-0500-0000C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09" name="Text Box 2774">
          <a:extLst>
            <a:ext uri="{FF2B5EF4-FFF2-40B4-BE49-F238E27FC236}">
              <a16:creationId xmlns:a16="http://schemas.microsoft.com/office/drawing/2014/main" id="{00000000-0008-0000-0500-0000C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10" name="Text Box 2775">
          <a:extLst>
            <a:ext uri="{FF2B5EF4-FFF2-40B4-BE49-F238E27FC236}">
              <a16:creationId xmlns:a16="http://schemas.microsoft.com/office/drawing/2014/main" id="{00000000-0008-0000-0500-0000C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11" name="Text Box 2776">
          <a:extLst>
            <a:ext uri="{FF2B5EF4-FFF2-40B4-BE49-F238E27FC236}">
              <a16:creationId xmlns:a16="http://schemas.microsoft.com/office/drawing/2014/main" id="{00000000-0008-0000-0500-0000C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12" name="Text Box 2777">
          <a:extLst>
            <a:ext uri="{FF2B5EF4-FFF2-40B4-BE49-F238E27FC236}">
              <a16:creationId xmlns:a16="http://schemas.microsoft.com/office/drawing/2014/main" id="{00000000-0008-0000-0500-0000C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13" name="Text Box 2778">
          <a:extLst>
            <a:ext uri="{FF2B5EF4-FFF2-40B4-BE49-F238E27FC236}">
              <a16:creationId xmlns:a16="http://schemas.microsoft.com/office/drawing/2014/main" id="{00000000-0008-0000-0500-0000C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14" name="Text Box 2779">
          <a:extLst>
            <a:ext uri="{FF2B5EF4-FFF2-40B4-BE49-F238E27FC236}">
              <a16:creationId xmlns:a16="http://schemas.microsoft.com/office/drawing/2014/main" id="{00000000-0008-0000-0500-0000C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15" name="Text Box 2780">
          <a:extLst>
            <a:ext uri="{FF2B5EF4-FFF2-40B4-BE49-F238E27FC236}">
              <a16:creationId xmlns:a16="http://schemas.microsoft.com/office/drawing/2014/main" id="{00000000-0008-0000-0500-0000C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16" name="Text Box 2781">
          <a:extLst>
            <a:ext uri="{FF2B5EF4-FFF2-40B4-BE49-F238E27FC236}">
              <a16:creationId xmlns:a16="http://schemas.microsoft.com/office/drawing/2014/main" id="{00000000-0008-0000-0500-0000C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17" name="Text Box 2782">
          <a:extLst>
            <a:ext uri="{FF2B5EF4-FFF2-40B4-BE49-F238E27FC236}">
              <a16:creationId xmlns:a16="http://schemas.microsoft.com/office/drawing/2014/main" id="{00000000-0008-0000-0500-0000C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18" name="Text Box 2783">
          <a:extLst>
            <a:ext uri="{FF2B5EF4-FFF2-40B4-BE49-F238E27FC236}">
              <a16:creationId xmlns:a16="http://schemas.microsoft.com/office/drawing/2014/main" id="{00000000-0008-0000-0500-0000C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19" name="Text Box 2784">
          <a:extLst>
            <a:ext uri="{FF2B5EF4-FFF2-40B4-BE49-F238E27FC236}">
              <a16:creationId xmlns:a16="http://schemas.microsoft.com/office/drawing/2014/main" id="{00000000-0008-0000-0500-0000C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20" name="Text Box 2785">
          <a:extLst>
            <a:ext uri="{FF2B5EF4-FFF2-40B4-BE49-F238E27FC236}">
              <a16:creationId xmlns:a16="http://schemas.microsoft.com/office/drawing/2014/main" id="{00000000-0008-0000-0500-0000C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21" name="Text Box 2786">
          <a:extLst>
            <a:ext uri="{FF2B5EF4-FFF2-40B4-BE49-F238E27FC236}">
              <a16:creationId xmlns:a16="http://schemas.microsoft.com/office/drawing/2014/main" id="{00000000-0008-0000-0500-0000C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22" name="Text Box 2787">
          <a:extLst>
            <a:ext uri="{FF2B5EF4-FFF2-40B4-BE49-F238E27FC236}">
              <a16:creationId xmlns:a16="http://schemas.microsoft.com/office/drawing/2014/main" id="{00000000-0008-0000-0500-0000C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23" name="Text Box 2788">
          <a:extLst>
            <a:ext uri="{FF2B5EF4-FFF2-40B4-BE49-F238E27FC236}">
              <a16:creationId xmlns:a16="http://schemas.microsoft.com/office/drawing/2014/main" id="{00000000-0008-0000-0500-0000C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24" name="Text Box 2789">
          <a:extLst>
            <a:ext uri="{FF2B5EF4-FFF2-40B4-BE49-F238E27FC236}">
              <a16:creationId xmlns:a16="http://schemas.microsoft.com/office/drawing/2014/main" id="{00000000-0008-0000-0500-0000D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25" name="Text Box 2790">
          <a:extLst>
            <a:ext uri="{FF2B5EF4-FFF2-40B4-BE49-F238E27FC236}">
              <a16:creationId xmlns:a16="http://schemas.microsoft.com/office/drawing/2014/main" id="{00000000-0008-0000-0500-0000D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26" name="Text Box 2791">
          <a:extLst>
            <a:ext uri="{FF2B5EF4-FFF2-40B4-BE49-F238E27FC236}">
              <a16:creationId xmlns:a16="http://schemas.microsoft.com/office/drawing/2014/main" id="{00000000-0008-0000-0500-0000D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27" name="Text Box 2792">
          <a:extLst>
            <a:ext uri="{FF2B5EF4-FFF2-40B4-BE49-F238E27FC236}">
              <a16:creationId xmlns:a16="http://schemas.microsoft.com/office/drawing/2014/main" id="{00000000-0008-0000-0500-0000D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28" name="Text Box 2793">
          <a:extLst>
            <a:ext uri="{FF2B5EF4-FFF2-40B4-BE49-F238E27FC236}">
              <a16:creationId xmlns:a16="http://schemas.microsoft.com/office/drawing/2014/main" id="{00000000-0008-0000-0500-0000D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29" name="Text Box 2794">
          <a:extLst>
            <a:ext uri="{FF2B5EF4-FFF2-40B4-BE49-F238E27FC236}">
              <a16:creationId xmlns:a16="http://schemas.microsoft.com/office/drawing/2014/main" id="{00000000-0008-0000-0500-0000D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30" name="Text Box 2795">
          <a:extLst>
            <a:ext uri="{FF2B5EF4-FFF2-40B4-BE49-F238E27FC236}">
              <a16:creationId xmlns:a16="http://schemas.microsoft.com/office/drawing/2014/main" id="{00000000-0008-0000-0500-0000D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31" name="Text Box 2796">
          <a:extLst>
            <a:ext uri="{FF2B5EF4-FFF2-40B4-BE49-F238E27FC236}">
              <a16:creationId xmlns:a16="http://schemas.microsoft.com/office/drawing/2014/main" id="{00000000-0008-0000-0500-0000D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32" name="Text Box 2797">
          <a:extLst>
            <a:ext uri="{FF2B5EF4-FFF2-40B4-BE49-F238E27FC236}">
              <a16:creationId xmlns:a16="http://schemas.microsoft.com/office/drawing/2014/main" id="{00000000-0008-0000-0500-0000D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33" name="Text Box 2798">
          <a:extLst>
            <a:ext uri="{FF2B5EF4-FFF2-40B4-BE49-F238E27FC236}">
              <a16:creationId xmlns:a16="http://schemas.microsoft.com/office/drawing/2014/main" id="{00000000-0008-0000-0500-0000D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34" name="Text Box 2799">
          <a:extLst>
            <a:ext uri="{FF2B5EF4-FFF2-40B4-BE49-F238E27FC236}">
              <a16:creationId xmlns:a16="http://schemas.microsoft.com/office/drawing/2014/main" id="{00000000-0008-0000-0500-0000D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35" name="Text Box 2800">
          <a:extLst>
            <a:ext uri="{FF2B5EF4-FFF2-40B4-BE49-F238E27FC236}">
              <a16:creationId xmlns:a16="http://schemas.microsoft.com/office/drawing/2014/main" id="{00000000-0008-0000-0500-0000D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36" name="Text Box 2801">
          <a:extLst>
            <a:ext uri="{FF2B5EF4-FFF2-40B4-BE49-F238E27FC236}">
              <a16:creationId xmlns:a16="http://schemas.microsoft.com/office/drawing/2014/main" id="{00000000-0008-0000-0500-0000D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37" name="Text Box 2802">
          <a:extLst>
            <a:ext uri="{FF2B5EF4-FFF2-40B4-BE49-F238E27FC236}">
              <a16:creationId xmlns:a16="http://schemas.microsoft.com/office/drawing/2014/main" id="{00000000-0008-0000-0500-0000D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38" name="Text Box 2803">
          <a:extLst>
            <a:ext uri="{FF2B5EF4-FFF2-40B4-BE49-F238E27FC236}">
              <a16:creationId xmlns:a16="http://schemas.microsoft.com/office/drawing/2014/main" id="{00000000-0008-0000-0500-0000D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39" name="Text Box 2804">
          <a:extLst>
            <a:ext uri="{FF2B5EF4-FFF2-40B4-BE49-F238E27FC236}">
              <a16:creationId xmlns:a16="http://schemas.microsoft.com/office/drawing/2014/main" id="{00000000-0008-0000-0500-0000D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40" name="Text Box 2805">
          <a:extLst>
            <a:ext uri="{FF2B5EF4-FFF2-40B4-BE49-F238E27FC236}">
              <a16:creationId xmlns:a16="http://schemas.microsoft.com/office/drawing/2014/main" id="{00000000-0008-0000-0500-0000E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41" name="Text Box 2806">
          <a:extLst>
            <a:ext uri="{FF2B5EF4-FFF2-40B4-BE49-F238E27FC236}">
              <a16:creationId xmlns:a16="http://schemas.microsoft.com/office/drawing/2014/main" id="{00000000-0008-0000-0500-0000E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42" name="Text Box 2807">
          <a:extLst>
            <a:ext uri="{FF2B5EF4-FFF2-40B4-BE49-F238E27FC236}">
              <a16:creationId xmlns:a16="http://schemas.microsoft.com/office/drawing/2014/main" id="{00000000-0008-0000-0500-0000E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43" name="Text Box 2808">
          <a:extLst>
            <a:ext uri="{FF2B5EF4-FFF2-40B4-BE49-F238E27FC236}">
              <a16:creationId xmlns:a16="http://schemas.microsoft.com/office/drawing/2014/main" id="{00000000-0008-0000-0500-0000E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44" name="Text Box 2809">
          <a:extLst>
            <a:ext uri="{FF2B5EF4-FFF2-40B4-BE49-F238E27FC236}">
              <a16:creationId xmlns:a16="http://schemas.microsoft.com/office/drawing/2014/main" id="{00000000-0008-0000-0500-0000E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45" name="Text Box 2810">
          <a:extLst>
            <a:ext uri="{FF2B5EF4-FFF2-40B4-BE49-F238E27FC236}">
              <a16:creationId xmlns:a16="http://schemas.microsoft.com/office/drawing/2014/main" id="{00000000-0008-0000-0500-0000E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46" name="Text Box 2811">
          <a:extLst>
            <a:ext uri="{FF2B5EF4-FFF2-40B4-BE49-F238E27FC236}">
              <a16:creationId xmlns:a16="http://schemas.microsoft.com/office/drawing/2014/main" id="{00000000-0008-0000-0500-0000E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47" name="Text Box 2812">
          <a:extLst>
            <a:ext uri="{FF2B5EF4-FFF2-40B4-BE49-F238E27FC236}">
              <a16:creationId xmlns:a16="http://schemas.microsoft.com/office/drawing/2014/main" id="{00000000-0008-0000-0500-0000E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48" name="Text Box 2813">
          <a:extLst>
            <a:ext uri="{FF2B5EF4-FFF2-40B4-BE49-F238E27FC236}">
              <a16:creationId xmlns:a16="http://schemas.microsoft.com/office/drawing/2014/main" id="{00000000-0008-0000-0500-0000E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49" name="Text Box 2814">
          <a:extLst>
            <a:ext uri="{FF2B5EF4-FFF2-40B4-BE49-F238E27FC236}">
              <a16:creationId xmlns:a16="http://schemas.microsoft.com/office/drawing/2014/main" id="{00000000-0008-0000-0500-0000E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50" name="Text Box 2815">
          <a:extLst>
            <a:ext uri="{FF2B5EF4-FFF2-40B4-BE49-F238E27FC236}">
              <a16:creationId xmlns:a16="http://schemas.microsoft.com/office/drawing/2014/main" id="{00000000-0008-0000-0500-0000E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51" name="Text Box 2816">
          <a:extLst>
            <a:ext uri="{FF2B5EF4-FFF2-40B4-BE49-F238E27FC236}">
              <a16:creationId xmlns:a16="http://schemas.microsoft.com/office/drawing/2014/main" id="{00000000-0008-0000-0500-0000E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52" name="Text Box 2817">
          <a:extLst>
            <a:ext uri="{FF2B5EF4-FFF2-40B4-BE49-F238E27FC236}">
              <a16:creationId xmlns:a16="http://schemas.microsoft.com/office/drawing/2014/main" id="{00000000-0008-0000-0500-0000EC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53" name="Text Box 2818">
          <a:extLst>
            <a:ext uri="{FF2B5EF4-FFF2-40B4-BE49-F238E27FC236}">
              <a16:creationId xmlns:a16="http://schemas.microsoft.com/office/drawing/2014/main" id="{00000000-0008-0000-0500-0000ED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54" name="Text Box 2819">
          <a:extLst>
            <a:ext uri="{FF2B5EF4-FFF2-40B4-BE49-F238E27FC236}">
              <a16:creationId xmlns:a16="http://schemas.microsoft.com/office/drawing/2014/main" id="{00000000-0008-0000-0500-0000EE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55" name="Text Box 2820">
          <a:extLst>
            <a:ext uri="{FF2B5EF4-FFF2-40B4-BE49-F238E27FC236}">
              <a16:creationId xmlns:a16="http://schemas.microsoft.com/office/drawing/2014/main" id="{00000000-0008-0000-0500-0000EF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56" name="Text Box 2821">
          <a:extLst>
            <a:ext uri="{FF2B5EF4-FFF2-40B4-BE49-F238E27FC236}">
              <a16:creationId xmlns:a16="http://schemas.microsoft.com/office/drawing/2014/main" id="{00000000-0008-0000-0500-0000F0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57" name="Text Box 2822">
          <a:extLst>
            <a:ext uri="{FF2B5EF4-FFF2-40B4-BE49-F238E27FC236}">
              <a16:creationId xmlns:a16="http://schemas.microsoft.com/office/drawing/2014/main" id="{00000000-0008-0000-0500-0000F1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58" name="Text Box 2823">
          <a:extLst>
            <a:ext uri="{FF2B5EF4-FFF2-40B4-BE49-F238E27FC236}">
              <a16:creationId xmlns:a16="http://schemas.microsoft.com/office/drawing/2014/main" id="{00000000-0008-0000-0500-0000F2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59" name="Text Box 2824">
          <a:extLst>
            <a:ext uri="{FF2B5EF4-FFF2-40B4-BE49-F238E27FC236}">
              <a16:creationId xmlns:a16="http://schemas.microsoft.com/office/drawing/2014/main" id="{00000000-0008-0000-0500-0000F3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60" name="Text Box 2825">
          <a:extLst>
            <a:ext uri="{FF2B5EF4-FFF2-40B4-BE49-F238E27FC236}">
              <a16:creationId xmlns:a16="http://schemas.microsoft.com/office/drawing/2014/main" id="{00000000-0008-0000-0500-0000F4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61" name="Text Box 2826">
          <a:extLst>
            <a:ext uri="{FF2B5EF4-FFF2-40B4-BE49-F238E27FC236}">
              <a16:creationId xmlns:a16="http://schemas.microsoft.com/office/drawing/2014/main" id="{00000000-0008-0000-0500-0000F5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62" name="Text Box 2827">
          <a:extLst>
            <a:ext uri="{FF2B5EF4-FFF2-40B4-BE49-F238E27FC236}">
              <a16:creationId xmlns:a16="http://schemas.microsoft.com/office/drawing/2014/main" id="{00000000-0008-0000-0500-0000F6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63" name="Text Box 2828">
          <a:extLst>
            <a:ext uri="{FF2B5EF4-FFF2-40B4-BE49-F238E27FC236}">
              <a16:creationId xmlns:a16="http://schemas.microsoft.com/office/drawing/2014/main" id="{00000000-0008-0000-0500-0000F7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64" name="Text Box 2829">
          <a:extLst>
            <a:ext uri="{FF2B5EF4-FFF2-40B4-BE49-F238E27FC236}">
              <a16:creationId xmlns:a16="http://schemas.microsoft.com/office/drawing/2014/main" id="{00000000-0008-0000-0500-0000F8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65" name="Text Box 2830">
          <a:extLst>
            <a:ext uri="{FF2B5EF4-FFF2-40B4-BE49-F238E27FC236}">
              <a16:creationId xmlns:a16="http://schemas.microsoft.com/office/drawing/2014/main" id="{00000000-0008-0000-0500-0000F9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66" name="Text Box 2831">
          <a:extLst>
            <a:ext uri="{FF2B5EF4-FFF2-40B4-BE49-F238E27FC236}">
              <a16:creationId xmlns:a16="http://schemas.microsoft.com/office/drawing/2014/main" id="{00000000-0008-0000-0500-0000FA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467" name="Text Box 2832">
          <a:extLst>
            <a:ext uri="{FF2B5EF4-FFF2-40B4-BE49-F238E27FC236}">
              <a16:creationId xmlns:a16="http://schemas.microsoft.com/office/drawing/2014/main" id="{00000000-0008-0000-0500-0000FB24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68" name="Text Box 539">
          <a:extLst>
            <a:ext uri="{FF2B5EF4-FFF2-40B4-BE49-F238E27FC236}">
              <a16:creationId xmlns:a16="http://schemas.microsoft.com/office/drawing/2014/main" id="{00000000-0008-0000-0500-0000FC24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69" name="Text Box 540">
          <a:extLst>
            <a:ext uri="{FF2B5EF4-FFF2-40B4-BE49-F238E27FC236}">
              <a16:creationId xmlns:a16="http://schemas.microsoft.com/office/drawing/2014/main" id="{00000000-0008-0000-0500-0000FD24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70" name="Text Box 541">
          <a:extLst>
            <a:ext uri="{FF2B5EF4-FFF2-40B4-BE49-F238E27FC236}">
              <a16:creationId xmlns:a16="http://schemas.microsoft.com/office/drawing/2014/main" id="{00000000-0008-0000-0500-0000FE24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71" name="Text Box 542">
          <a:extLst>
            <a:ext uri="{FF2B5EF4-FFF2-40B4-BE49-F238E27FC236}">
              <a16:creationId xmlns:a16="http://schemas.microsoft.com/office/drawing/2014/main" id="{00000000-0008-0000-0500-0000FF24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72" name="Text Box 543">
          <a:extLst>
            <a:ext uri="{FF2B5EF4-FFF2-40B4-BE49-F238E27FC236}">
              <a16:creationId xmlns:a16="http://schemas.microsoft.com/office/drawing/2014/main" id="{00000000-0008-0000-0500-000000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73" name="Text Box 544">
          <a:extLst>
            <a:ext uri="{FF2B5EF4-FFF2-40B4-BE49-F238E27FC236}">
              <a16:creationId xmlns:a16="http://schemas.microsoft.com/office/drawing/2014/main" id="{00000000-0008-0000-0500-000001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74" name="Text Box 545">
          <a:extLst>
            <a:ext uri="{FF2B5EF4-FFF2-40B4-BE49-F238E27FC236}">
              <a16:creationId xmlns:a16="http://schemas.microsoft.com/office/drawing/2014/main" id="{00000000-0008-0000-0500-000002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75" name="Text Box 546">
          <a:extLst>
            <a:ext uri="{FF2B5EF4-FFF2-40B4-BE49-F238E27FC236}">
              <a16:creationId xmlns:a16="http://schemas.microsoft.com/office/drawing/2014/main" id="{00000000-0008-0000-0500-000003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76" name="Text Box 547">
          <a:extLst>
            <a:ext uri="{FF2B5EF4-FFF2-40B4-BE49-F238E27FC236}">
              <a16:creationId xmlns:a16="http://schemas.microsoft.com/office/drawing/2014/main" id="{00000000-0008-0000-0500-000004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77" name="Text Box 548">
          <a:extLst>
            <a:ext uri="{FF2B5EF4-FFF2-40B4-BE49-F238E27FC236}">
              <a16:creationId xmlns:a16="http://schemas.microsoft.com/office/drawing/2014/main" id="{00000000-0008-0000-0500-000005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78" name="Text Box 549">
          <a:extLst>
            <a:ext uri="{FF2B5EF4-FFF2-40B4-BE49-F238E27FC236}">
              <a16:creationId xmlns:a16="http://schemas.microsoft.com/office/drawing/2014/main" id="{00000000-0008-0000-0500-000006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79" name="Text Box 550">
          <a:extLst>
            <a:ext uri="{FF2B5EF4-FFF2-40B4-BE49-F238E27FC236}">
              <a16:creationId xmlns:a16="http://schemas.microsoft.com/office/drawing/2014/main" id="{00000000-0008-0000-0500-000007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80" name="Text Box 551">
          <a:extLst>
            <a:ext uri="{FF2B5EF4-FFF2-40B4-BE49-F238E27FC236}">
              <a16:creationId xmlns:a16="http://schemas.microsoft.com/office/drawing/2014/main" id="{00000000-0008-0000-0500-000008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81" name="Text Box 552">
          <a:extLst>
            <a:ext uri="{FF2B5EF4-FFF2-40B4-BE49-F238E27FC236}">
              <a16:creationId xmlns:a16="http://schemas.microsoft.com/office/drawing/2014/main" id="{00000000-0008-0000-0500-000009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82" name="Text Box 553">
          <a:extLst>
            <a:ext uri="{FF2B5EF4-FFF2-40B4-BE49-F238E27FC236}">
              <a16:creationId xmlns:a16="http://schemas.microsoft.com/office/drawing/2014/main" id="{00000000-0008-0000-0500-00000A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83" name="Text Box 554">
          <a:extLst>
            <a:ext uri="{FF2B5EF4-FFF2-40B4-BE49-F238E27FC236}">
              <a16:creationId xmlns:a16="http://schemas.microsoft.com/office/drawing/2014/main" id="{00000000-0008-0000-0500-00000B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84" name="Text Box 555">
          <a:extLst>
            <a:ext uri="{FF2B5EF4-FFF2-40B4-BE49-F238E27FC236}">
              <a16:creationId xmlns:a16="http://schemas.microsoft.com/office/drawing/2014/main" id="{00000000-0008-0000-0500-00000C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85" name="Text Box 556">
          <a:extLst>
            <a:ext uri="{FF2B5EF4-FFF2-40B4-BE49-F238E27FC236}">
              <a16:creationId xmlns:a16="http://schemas.microsoft.com/office/drawing/2014/main" id="{00000000-0008-0000-0500-00000D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86" name="Text Box 557">
          <a:extLst>
            <a:ext uri="{FF2B5EF4-FFF2-40B4-BE49-F238E27FC236}">
              <a16:creationId xmlns:a16="http://schemas.microsoft.com/office/drawing/2014/main" id="{00000000-0008-0000-0500-00000E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87" name="Text Box 558">
          <a:extLst>
            <a:ext uri="{FF2B5EF4-FFF2-40B4-BE49-F238E27FC236}">
              <a16:creationId xmlns:a16="http://schemas.microsoft.com/office/drawing/2014/main" id="{00000000-0008-0000-0500-00000F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88" name="Text Box 559">
          <a:extLst>
            <a:ext uri="{FF2B5EF4-FFF2-40B4-BE49-F238E27FC236}">
              <a16:creationId xmlns:a16="http://schemas.microsoft.com/office/drawing/2014/main" id="{00000000-0008-0000-0500-000010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89" name="Text Box 560">
          <a:extLst>
            <a:ext uri="{FF2B5EF4-FFF2-40B4-BE49-F238E27FC236}">
              <a16:creationId xmlns:a16="http://schemas.microsoft.com/office/drawing/2014/main" id="{00000000-0008-0000-0500-000011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90" name="Text Box 561">
          <a:extLst>
            <a:ext uri="{FF2B5EF4-FFF2-40B4-BE49-F238E27FC236}">
              <a16:creationId xmlns:a16="http://schemas.microsoft.com/office/drawing/2014/main" id="{00000000-0008-0000-0500-000012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91" name="Text Box 562">
          <a:extLst>
            <a:ext uri="{FF2B5EF4-FFF2-40B4-BE49-F238E27FC236}">
              <a16:creationId xmlns:a16="http://schemas.microsoft.com/office/drawing/2014/main" id="{00000000-0008-0000-0500-000013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92" name="Text Box 563">
          <a:extLst>
            <a:ext uri="{FF2B5EF4-FFF2-40B4-BE49-F238E27FC236}">
              <a16:creationId xmlns:a16="http://schemas.microsoft.com/office/drawing/2014/main" id="{00000000-0008-0000-0500-000014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93" name="Text Box 564">
          <a:extLst>
            <a:ext uri="{FF2B5EF4-FFF2-40B4-BE49-F238E27FC236}">
              <a16:creationId xmlns:a16="http://schemas.microsoft.com/office/drawing/2014/main" id="{00000000-0008-0000-0500-000015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94" name="Text Box 565">
          <a:extLst>
            <a:ext uri="{FF2B5EF4-FFF2-40B4-BE49-F238E27FC236}">
              <a16:creationId xmlns:a16="http://schemas.microsoft.com/office/drawing/2014/main" id="{00000000-0008-0000-0500-000016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95" name="Text Box 566">
          <a:extLst>
            <a:ext uri="{FF2B5EF4-FFF2-40B4-BE49-F238E27FC236}">
              <a16:creationId xmlns:a16="http://schemas.microsoft.com/office/drawing/2014/main" id="{00000000-0008-0000-0500-000017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96" name="Text Box 567">
          <a:extLst>
            <a:ext uri="{FF2B5EF4-FFF2-40B4-BE49-F238E27FC236}">
              <a16:creationId xmlns:a16="http://schemas.microsoft.com/office/drawing/2014/main" id="{00000000-0008-0000-0500-000018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97" name="Text Box 568">
          <a:extLst>
            <a:ext uri="{FF2B5EF4-FFF2-40B4-BE49-F238E27FC236}">
              <a16:creationId xmlns:a16="http://schemas.microsoft.com/office/drawing/2014/main" id="{00000000-0008-0000-0500-000019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98" name="Text Box 569">
          <a:extLst>
            <a:ext uri="{FF2B5EF4-FFF2-40B4-BE49-F238E27FC236}">
              <a16:creationId xmlns:a16="http://schemas.microsoft.com/office/drawing/2014/main" id="{00000000-0008-0000-0500-00001A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499" name="Text Box 570">
          <a:extLst>
            <a:ext uri="{FF2B5EF4-FFF2-40B4-BE49-F238E27FC236}">
              <a16:creationId xmlns:a16="http://schemas.microsoft.com/office/drawing/2014/main" id="{00000000-0008-0000-0500-00001B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500" name="Text Box 571">
          <a:extLst>
            <a:ext uri="{FF2B5EF4-FFF2-40B4-BE49-F238E27FC236}">
              <a16:creationId xmlns:a16="http://schemas.microsoft.com/office/drawing/2014/main" id="{00000000-0008-0000-0500-00001C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501" name="Text Box 572">
          <a:extLst>
            <a:ext uri="{FF2B5EF4-FFF2-40B4-BE49-F238E27FC236}">
              <a16:creationId xmlns:a16="http://schemas.microsoft.com/office/drawing/2014/main" id="{00000000-0008-0000-0500-00001D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502" name="Text Box 573">
          <a:extLst>
            <a:ext uri="{FF2B5EF4-FFF2-40B4-BE49-F238E27FC236}">
              <a16:creationId xmlns:a16="http://schemas.microsoft.com/office/drawing/2014/main" id="{00000000-0008-0000-0500-00001E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503" name="Text Box 574">
          <a:extLst>
            <a:ext uri="{FF2B5EF4-FFF2-40B4-BE49-F238E27FC236}">
              <a16:creationId xmlns:a16="http://schemas.microsoft.com/office/drawing/2014/main" id="{00000000-0008-0000-0500-00001F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504" name="Text Box 575">
          <a:extLst>
            <a:ext uri="{FF2B5EF4-FFF2-40B4-BE49-F238E27FC236}">
              <a16:creationId xmlns:a16="http://schemas.microsoft.com/office/drawing/2014/main" id="{00000000-0008-0000-0500-000020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505" name="Text Box 576">
          <a:extLst>
            <a:ext uri="{FF2B5EF4-FFF2-40B4-BE49-F238E27FC236}">
              <a16:creationId xmlns:a16="http://schemas.microsoft.com/office/drawing/2014/main" id="{00000000-0008-0000-0500-000021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506" name="Text Box 577">
          <a:extLst>
            <a:ext uri="{FF2B5EF4-FFF2-40B4-BE49-F238E27FC236}">
              <a16:creationId xmlns:a16="http://schemas.microsoft.com/office/drawing/2014/main" id="{00000000-0008-0000-0500-000022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507" name="Text Box 578">
          <a:extLst>
            <a:ext uri="{FF2B5EF4-FFF2-40B4-BE49-F238E27FC236}">
              <a16:creationId xmlns:a16="http://schemas.microsoft.com/office/drawing/2014/main" id="{00000000-0008-0000-0500-000023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508" name="Text Box 579">
          <a:extLst>
            <a:ext uri="{FF2B5EF4-FFF2-40B4-BE49-F238E27FC236}">
              <a16:creationId xmlns:a16="http://schemas.microsoft.com/office/drawing/2014/main" id="{00000000-0008-0000-0500-000024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509" name="Text Box 580">
          <a:extLst>
            <a:ext uri="{FF2B5EF4-FFF2-40B4-BE49-F238E27FC236}">
              <a16:creationId xmlns:a16="http://schemas.microsoft.com/office/drawing/2014/main" id="{00000000-0008-0000-0500-000025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510" name="Text Box 581">
          <a:extLst>
            <a:ext uri="{FF2B5EF4-FFF2-40B4-BE49-F238E27FC236}">
              <a16:creationId xmlns:a16="http://schemas.microsoft.com/office/drawing/2014/main" id="{00000000-0008-0000-0500-000026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511" name="Text Box 582">
          <a:extLst>
            <a:ext uri="{FF2B5EF4-FFF2-40B4-BE49-F238E27FC236}">
              <a16:creationId xmlns:a16="http://schemas.microsoft.com/office/drawing/2014/main" id="{00000000-0008-0000-0500-000027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512" name="Text Box 583">
          <a:extLst>
            <a:ext uri="{FF2B5EF4-FFF2-40B4-BE49-F238E27FC236}">
              <a16:creationId xmlns:a16="http://schemas.microsoft.com/office/drawing/2014/main" id="{00000000-0008-0000-0500-000028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513" name="Text Box 584">
          <a:extLst>
            <a:ext uri="{FF2B5EF4-FFF2-40B4-BE49-F238E27FC236}">
              <a16:creationId xmlns:a16="http://schemas.microsoft.com/office/drawing/2014/main" id="{00000000-0008-0000-0500-000029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514" name="Text Box 585">
          <a:extLst>
            <a:ext uri="{FF2B5EF4-FFF2-40B4-BE49-F238E27FC236}">
              <a16:creationId xmlns:a16="http://schemas.microsoft.com/office/drawing/2014/main" id="{00000000-0008-0000-0500-00002A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515" name="Text Box 586">
          <a:extLst>
            <a:ext uri="{FF2B5EF4-FFF2-40B4-BE49-F238E27FC236}">
              <a16:creationId xmlns:a16="http://schemas.microsoft.com/office/drawing/2014/main" id="{00000000-0008-0000-0500-00002B25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16" name="Text Box 2881">
          <a:extLst>
            <a:ext uri="{FF2B5EF4-FFF2-40B4-BE49-F238E27FC236}">
              <a16:creationId xmlns:a16="http://schemas.microsoft.com/office/drawing/2014/main" id="{00000000-0008-0000-0500-00002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17" name="Text Box 2882">
          <a:extLst>
            <a:ext uri="{FF2B5EF4-FFF2-40B4-BE49-F238E27FC236}">
              <a16:creationId xmlns:a16="http://schemas.microsoft.com/office/drawing/2014/main" id="{00000000-0008-0000-0500-00002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18" name="Text Box 2883">
          <a:extLst>
            <a:ext uri="{FF2B5EF4-FFF2-40B4-BE49-F238E27FC236}">
              <a16:creationId xmlns:a16="http://schemas.microsoft.com/office/drawing/2014/main" id="{00000000-0008-0000-0500-00002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19" name="Text Box 2884">
          <a:extLst>
            <a:ext uri="{FF2B5EF4-FFF2-40B4-BE49-F238E27FC236}">
              <a16:creationId xmlns:a16="http://schemas.microsoft.com/office/drawing/2014/main" id="{00000000-0008-0000-0500-00002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20" name="Text Box 2885">
          <a:extLst>
            <a:ext uri="{FF2B5EF4-FFF2-40B4-BE49-F238E27FC236}">
              <a16:creationId xmlns:a16="http://schemas.microsoft.com/office/drawing/2014/main" id="{00000000-0008-0000-0500-00003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21" name="Text Box 2886">
          <a:extLst>
            <a:ext uri="{FF2B5EF4-FFF2-40B4-BE49-F238E27FC236}">
              <a16:creationId xmlns:a16="http://schemas.microsoft.com/office/drawing/2014/main" id="{00000000-0008-0000-0500-00003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22" name="Text Box 2887">
          <a:extLst>
            <a:ext uri="{FF2B5EF4-FFF2-40B4-BE49-F238E27FC236}">
              <a16:creationId xmlns:a16="http://schemas.microsoft.com/office/drawing/2014/main" id="{00000000-0008-0000-0500-00003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23" name="Text Box 2888">
          <a:extLst>
            <a:ext uri="{FF2B5EF4-FFF2-40B4-BE49-F238E27FC236}">
              <a16:creationId xmlns:a16="http://schemas.microsoft.com/office/drawing/2014/main" id="{00000000-0008-0000-0500-00003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24" name="Text Box 2889">
          <a:extLst>
            <a:ext uri="{FF2B5EF4-FFF2-40B4-BE49-F238E27FC236}">
              <a16:creationId xmlns:a16="http://schemas.microsoft.com/office/drawing/2014/main" id="{00000000-0008-0000-0500-00003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25" name="Text Box 2890">
          <a:extLst>
            <a:ext uri="{FF2B5EF4-FFF2-40B4-BE49-F238E27FC236}">
              <a16:creationId xmlns:a16="http://schemas.microsoft.com/office/drawing/2014/main" id="{00000000-0008-0000-0500-00003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26" name="Text Box 2891">
          <a:extLst>
            <a:ext uri="{FF2B5EF4-FFF2-40B4-BE49-F238E27FC236}">
              <a16:creationId xmlns:a16="http://schemas.microsoft.com/office/drawing/2014/main" id="{00000000-0008-0000-0500-00003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27" name="Text Box 2892">
          <a:extLst>
            <a:ext uri="{FF2B5EF4-FFF2-40B4-BE49-F238E27FC236}">
              <a16:creationId xmlns:a16="http://schemas.microsoft.com/office/drawing/2014/main" id="{00000000-0008-0000-0500-00003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28" name="Text Box 2893">
          <a:extLst>
            <a:ext uri="{FF2B5EF4-FFF2-40B4-BE49-F238E27FC236}">
              <a16:creationId xmlns:a16="http://schemas.microsoft.com/office/drawing/2014/main" id="{00000000-0008-0000-0500-00003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29" name="Text Box 2894">
          <a:extLst>
            <a:ext uri="{FF2B5EF4-FFF2-40B4-BE49-F238E27FC236}">
              <a16:creationId xmlns:a16="http://schemas.microsoft.com/office/drawing/2014/main" id="{00000000-0008-0000-0500-00003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30" name="Text Box 2895">
          <a:extLst>
            <a:ext uri="{FF2B5EF4-FFF2-40B4-BE49-F238E27FC236}">
              <a16:creationId xmlns:a16="http://schemas.microsoft.com/office/drawing/2014/main" id="{00000000-0008-0000-0500-00003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31" name="Text Box 2896">
          <a:extLst>
            <a:ext uri="{FF2B5EF4-FFF2-40B4-BE49-F238E27FC236}">
              <a16:creationId xmlns:a16="http://schemas.microsoft.com/office/drawing/2014/main" id="{00000000-0008-0000-0500-00003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32" name="Text Box 2897">
          <a:extLst>
            <a:ext uri="{FF2B5EF4-FFF2-40B4-BE49-F238E27FC236}">
              <a16:creationId xmlns:a16="http://schemas.microsoft.com/office/drawing/2014/main" id="{00000000-0008-0000-0500-00003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33" name="Text Box 2898">
          <a:extLst>
            <a:ext uri="{FF2B5EF4-FFF2-40B4-BE49-F238E27FC236}">
              <a16:creationId xmlns:a16="http://schemas.microsoft.com/office/drawing/2014/main" id="{00000000-0008-0000-0500-00003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34" name="Text Box 2899">
          <a:extLst>
            <a:ext uri="{FF2B5EF4-FFF2-40B4-BE49-F238E27FC236}">
              <a16:creationId xmlns:a16="http://schemas.microsoft.com/office/drawing/2014/main" id="{00000000-0008-0000-0500-00003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35" name="Text Box 2900">
          <a:extLst>
            <a:ext uri="{FF2B5EF4-FFF2-40B4-BE49-F238E27FC236}">
              <a16:creationId xmlns:a16="http://schemas.microsoft.com/office/drawing/2014/main" id="{00000000-0008-0000-0500-00003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36" name="Text Box 2901">
          <a:extLst>
            <a:ext uri="{FF2B5EF4-FFF2-40B4-BE49-F238E27FC236}">
              <a16:creationId xmlns:a16="http://schemas.microsoft.com/office/drawing/2014/main" id="{00000000-0008-0000-0500-00004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37" name="Text Box 2902">
          <a:extLst>
            <a:ext uri="{FF2B5EF4-FFF2-40B4-BE49-F238E27FC236}">
              <a16:creationId xmlns:a16="http://schemas.microsoft.com/office/drawing/2014/main" id="{00000000-0008-0000-0500-00004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38" name="Text Box 2903">
          <a:extLst>
            <a:ext uri="{FF2B5EF4-FFF2-40B4-BE49-F238E27FC236}">
              <a16:creationId xmlns:a16="http://schemas.microsoft.com/office/drawing/2014/main" id="{00000000-0008-0000-0500-00004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39" name="Text Box 2904">
          <a:extLst>
            <a:ext uri="{FF2B5EF4-FFF2-40B4-BE49-F238E27FC236}">
              <a16:creationId xmlns:a16="http://schemas.microsoft.com/office/drawing/2014/main" id="{00000000-0008-0000-0500-00004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40" name="Text Box 2905">
          <a:extLst>
            <a:ext uri="{FF2B5EF4-FFF2-40B4-BE49-F238E27FC236}">
              <a16:creationId xmlns:a16="http://schemas.microsoft.com/office/drawing/2014/main" id="{00000000-0008-0000-0500-00004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41" name="Text Box 2906">
          <a:extLst>
            <a:ext uri="{FF2B5EF4-FFF2-40B4-BE49-F238E27FC236}">
              <a16:creationId xmlns:a16="http://schemas.microsoft.com/office/drawing/2014/main" id="{00000000-0008-0000-0500-00004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42" name="Text Box 2907">
          <a:extLst>
            <a:ext uri="{FF2B5EF4-FFF2-40B4-BE49-F238E27FC236}">
              <a16:creationId xmlns:a16="http://schemas.microsoft.com/office/drawing/2014/main" id="{00000000-0008-0000-0500-00004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43" name="Text Box 2908">
          <a:extLst>
            <a:ext uri="{FF2B5EF4-FFF2-40B4-BE49-F238E27FC236}">
              <a16:creationId xmlns:a16="http://schemas.microsoft.com/office/drawing/2014/main" id="{00000000-0008-0000-0500-00004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44" name="Text Box 2909">
          <a:extLst>
            <a:ext uri="{FF2B5EF4-FFF2-40B4-BE49-F238E27FC236}">
              <a16:creationId xmlns:a16="http://schemas.microsoft.com/office/drawing/2014/main" id="{00000000-0008-0000-0500-00004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45" name="Text Box 2910">
          <a:extLst>
            <a:ext uri="{FF2B5EF4-FFF2-40B4-BE49-F238E27FC236}">
              <a16:creationId xmlns:a16="http://schemas.microsoft.com/office/drawing/2014/main" id="{00000000-0008-0000-0500-00004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46" name="Text Box 2911">
          <a:extLst>
            <a:ext uri="{FF2B5EF4-FFF2-40B4-BE49-F238E27FC236}">
              <a16:creationId xmlns:a16="http://schemas.microsoft.com/office/drawing/2014/main" id="{00000000-0008-0000-0500-00004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47" name="Text Box 2912">
          <a:extLst>
            <a:ext uri="{FF2B5EF4-FFF2-40B4-BE49-F238E27FC236}">
              <a16:creationId xmlns:a16="http://schemas.microsoft.com/office/drawing/2014/main" id="{00000000-0008-0000-0500-00004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48" name="Text Box 2913">
          <a:extLst>
            <a:ext uri="{FF2B5EF4-FFF2-40B4-BE49-F238E27FC236}">
              <a16:creationId xmlns:a16="http://schemas.microsoft.com/office/drawing/2014/main" id="{00000000-0008-0000-0500-00004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49" name="Text Box 2914">
          <a:extLst>
            <a:ext uri="{FF2B5EF4-FFF2-40B4-BE49-F238E27FC236}">
              <a16:creationId xmlns:a16="http://schemas.microsoft.com/office/drawing/2014/main" id="{00000000-0008-0000-0500-00004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50" name="Text Box 2915">
          <a:extLst>
            <a:ext uri="{FF2B5EF4-FFF2-40B4-BE49-F238E27FC236}">
              <a16:creationId xmlns:a16="http://schemas.microsoft.com/office/drawing/2014/main" id="{00000000-0008-0000-0500-00004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51" name="Text Box 2916">
          <a:extLst>
            <a:ext uri="{FF2B5EF4-FFF2-40B4-BE49-F238E27FC236}">
              <a16:creationId xmlns:a16="http://schemas.microsoft.com/office/drawing/2014/main" id="{00000000-0008-0000-0500-00004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52" name="Text Box 2917">
          <a:extLst>
            <a:ext uri="{FF2B5EF4-FFF2-40B4-BE49-F238E27FC236}">
              <a16:creationId xmlns:a16="http://schemas.microsoft.com/office/drawing/2014/main" id="{00000000-0008-0000-0500-00005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53" name="Text Box 2918">
          <a:extLst>
            <a:ext uri="{FF2B5EF4-FFF2-40B4-BE49-F238E27FC236}">
              <a16:creationId xmlns:a16="http://schemas.microsoft.com/office/drawing/2014/main" id="{00000000-0008-0000-0500-00005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54" name="Text Box 2919">
          <a:extLst>
            <a:ext uri="{FF2B5EF4-FFF2-40B4-BE49-F238E27FC236}">
              <a16:creationId xmlns:a16="http://schemas.microsoft.com/office/drawing/2014/main" id="{00000000-0008-0000-0500-00005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55" name="Text Box 2920">
          <a:extLst>
            <a:ext uri="{FF2B5EF4-FFF2-40B4-BE49-F238E27FC236}">
              <a16:creationId xmlns:a16="http://schemas.microsoft.com/office/drawing/2014/main" id="{00000000-0008-0000-0500-00005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56" name="Text Box 2921">
          <a:extLst>
            <a:ext uri="{FF2B5EF4-FFF2-40B4-BE49-F238E27FC236}">
              <a16:creationId xmlns:a16="http://schemas.microsoft.com/office/drawing/2014/main" id="{00000000-0008-0000-0500-00005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57" name="Text Box 2922">
          <a:extLst>
            <a:ext uri="{FF2B5EF4-FFF2-40B4-BE49-F238E27FC236}">
              <a16:creationId xmlns:a16="http://schemas.microsoft.com/office/drawing/2014/main" id="{00000000-0008-0000-0500-00005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58" name="Text Box 2923">
          <a:extLst>
            <a:ext uri="{FF2B5EF4-FFF2-40B4-BE49-F238E27FC236}">
              <a16:creationId xmlns:a16="http://schemas.microsoft.com/office/drawing/2014/main" id="{00000000-0008-0000-0500-00005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59" name="Text Box 2924">
          <a:extLst>
            <a:ext uri="{FF2B5EF4-FFF2-40B4-BE49-F238E27FC236}">
              <a16:creationId xmlns:a16="http://schemas.microsoft.com/office/drawing/2014/main" id="{00000000-0008-0000-0500-00005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60" name="Text Box 2925">
          <a:extLst>
            <a:ext uri="{FF2B5EF4-FFF2-40B4-BE49-F238E27FC236}">
              <a16:creationId xmlns:a16="http://schemas.microsoft.com/office/drawing/2014/main" id="{00000000-0008-0000-0500-00005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61" name="Text Box 2926">
          <a:extLst>
            <a:ext uri="{FF2B5EF4-FFF2-40B4-BE49-F238E27FC236}">
              <a16:creationId xmlns:a16="http://schemas.microsoft.com/office/drawing/2014/main" id="{00000000-0008-0000-0500-00005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62" name="Text Box 2927">
          <a:extLst>
            <a:ext uri="{FF2B5EF4-FFF2-40B4-BE49-F238E27FC236}">
              <a16:creationId xmlns:a16="http://schemas.microsoft.com/office/drawing/2014/main" id="{00000000-0008-0000-0500-00005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63" name="Text Box 2928">
          <a:extLst>
            <a:ext uri="{FF2B5EF4-FFF2-40B4-BE49-F238E27FC236}">
              <a16:creationId xmlns:a16="http://schemas.microsoft.com/office/drawing/2014/main" id="{00000000-0008-0000-0500-00005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64" name="Text Box 2929">
          <a:extLst>
            <a:ext uri="{FF2B5EF4-FFF2-40B4-BE49-F238E27FC236}">
              <a16:creationId xmlns:a16="http://schemas.microsoft.com/office/drawing/2014/main" id="{00000000-0008-0000-0500-00005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65" name="Text Box 2930">
          <a:extLst>
            <a:ext uri="{FF2B5EF4-FFF2-40B4-BE49-F238E27FC236}">
              <a16:creationId xmlns:a16="http://schemas.microsoft.com/office/drawing/2014/main" id="{00000000-0008-0000-0500-00005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66" name="Text Box 2931">
          <a:extLst>
            <a:ext uri="{FF2B5EF4-FFF2-40B4-BE49-F238E27FC236}">
              <a16:creationId xmlns:a16="http://schemas.microsoft.com/office/drawing/2014/main" id="{00000000-0008-0000-0500-00005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67" name="Text Box 2932">
          <a:extLst>
            <a:ext uri="{FF2B5EF4-FFF2-40B4-BE49-F238E27FC236}">
              <a16:creationId xmlns:a16="http://schemas.microsoft.com/office/drawing/2014/main" id="{00000000-0008-0000-0500-00005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68" name="Text Box 2933">
          <a:extLst>
            <a:ext uri="{FF2B5EF4-FFF2-40B4-BE49-F238E27FC236}">
              <a16:creationId xmlns:a16="http://schemas.microsoft.com/office/drawing/2014/main" id="{00000000-0008-0000-0500-00006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69" name="Text Box 2934">
          <a:extLst>
            <a:ext uri="{FF2B5EF4-FFF2-40B4-BE49-F238E27FC236}">
              <a16:creationId xmlns:a16="http://schemas.microsoft.com/office/drawing/2014/main" id="{00000000-0008-0000-0500-00006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70" name="Text Box 2935">
          <a:extLst>
            <a:ext uri="{FF2B5EF4-FFF2-40B4-BE49-F238E27FC236}">
              <a16:creationId xmlns:a16="http://schemas.microsoft.com/office/drawing/2014/main" id="{00000000-0008-0000-0500-00006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71" name="Text Box 2936">
          <a:extLst>
            <a:ext uri="{FF2B5EF4-FFF2-40B4-BE49-F238E27FC236}">
              <a16:creationId xmlns:a16="http://schemas.microsoft.com/office/drawing/2014/main" id="{00000000-0008-0000-0500-00006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72" name="Text Box 2937">
          <a:extLst>
            <a:ext uri="{FF2B5EF4-FFF2-40B4-BE49-F238E27FC236}">
              <a16:creationId xmlns:a16="http://schemas.microsoft.com/office/drawing/2014/main" id="{00000000-0008-0000-0500-00006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73" name="Text Box 2938">
          <a:extLst>
            <a:ext uri="{FF2B5EF4-FFF2-40B4-BE49-F238E27FC236}">
              <a16:creationId xmlns:a16="http://schemas.microsoft.com/office/drawing/2014/main" id="{00000000-0008-0000-0500-00006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74" name="Text Box 2939">
          <a:extLst>
            <a:ext uri="{FF2B5EF4-FFF2-40B4-BE49-F238E27FC236}">
              <a16:creationId xmlns:a16="http://schemas.microsoft.com/office/drawing/2014/main" id="{00000000-0008-0000-0500-00006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75" name="Text Box 2940">
          <a:extLst>
            <a:ext uri="{FF2B5EF4-FFF2-40B4-BE49-F238E27FC236}">
              <a16:creationId xmlns:a16="http://schemas.microsoft.com/office/drawing/2014/main" id="{00000000-0008-0000-0500-00006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76" name="Text Box 2941">
          <a:extLst>
            <a:ext uri="{FF2B5EF4-FFF2-40B4-BE49-F238E27FC236}">
              <a16:creationId xmlns:a16="http://schemas.microsoft.com/office/drawing/2014/main" id="{00000000-0008-0000-0500-00006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77" name="Text Box 2942">
          <a:extLst>
            <a:ext uri="{FF2B5EF4-FFF2-40B4-BE49-F238E27FC236}">
              <a16:creationId xmlns:a16="http://schemas.microsoft.com/office/drawing/2014/main" id="{00000000-0008-0000-0500-00006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78" name="Text Box 2943">
          <a:extLst>
            <a:ext uri="{FF2B5EF4-FFF2-40B4-BE49-F238E27FC236}">
              <a16:creationId xmlns:a16="http://schemas.microsoft.com/office/drawing/2014/main" id="{00000000-0008-0000-0500-00006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79" name="Text Box 2944">
          <a:extLst>
            <a:ext uri="{FF2B5EF4-FFF2-40B4-BE49-F238E27FC236}">
              <a16:creationId xmlns:a16="http://schemas.microsoft.com/office/drawing/2014/main" id="{00000000-0008-0000-0500-00006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80" name="Text Box 2945">
          <a:extLst>
            <a:ext uri="{FF2B5EF4-FFF2-40B4-BE49-F238E27FC236}">
              <a16:creationId xmlns:a16="http://schemas.microsoft.com/office/drawing/2014/main" id="{00000000-0008-0000-0500-00006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81" name="Text Box 2946">
          <a:extLst>
            <a:ext uri="{FF2B5EF4-FFF2-40B4-BE49-F238E27FC236}">
              <a16:creationId xmlns:a16="http://schemas.microsoft.com/office/drawing/2014/main" id="{00000000-0008-0000-0500-00006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82" name="Text Box 2947">
          <a:extLst>
            <a:ext uri="{FF2B5EF4-FFF2-40B4-BE49-F238E27FC236}">
              <a16:creationId xmlns:a16="http://schemas.microsoft.com/office/drawing/2014/main" id="{00000000-0008-0000-0500-00006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83" name="Text Box 2948">
          <a:extLst>
            <a:ext uri="{FF2B5EF4-FFF2-40B4-BE49-F238E27FC236}">
              <a16:creationId xmlns:a16="http://schemas.microsoft.com/office/drawing/2014/main" id="{00000000-0008-0000-0500-00006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84" name="Text Box 2949">
          <a:extLst>
            <a:ext uri="{FF2B5EF4-FFF2-40B4-BE49-F238E27FC236}">
              <a16:creationId xmlns:a16="http://schemas.microsoft.com/office/drawing/2014/main" id="{00000000-0008-0000-0500-00007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85" name="Text Box 2950">
          <a:extLst>
            <a:ext uri="{FF2B5EF4-FFF2-40B4-BE49-F238E27FC236}">
              <a16:creationId xmlns:a16="http://schemas.microsoft.com/office/drawing/2014/main" id="{00000000-0008-0000-0500-00007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86" name="Text Box 2951">
          <a:extLst>
            <a:ext uri="{FF2B5EF4-FFF2-40B4-BE49-F238E27FC236}">
              <a16:creationId xmlns:a16="http://schemas.microsoft.com/office/drawing/2014/main" id="{00000000-0008-0000-0500-00007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87" name="Text Box 2952">
          <a:extLst>
            <a:ext uri="{FF2B5EF4-FFF2-40B4-BE49-F238E27FC236}">
              <a16:creationId xmlns:a16="http://schemas.microsoft.com/office/drawing/2014/main" id="{00000000-0008-0000-0500-00007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88" name="Text Box 2953">
          <a:extLst>
            <a:ext uri="{FF2B5EF4-FFF2-40B4-BE49-F238E27FC236}">
              <a16:creationId xmlns:a16="http://schemas.microsoft.com/office/drawing/2014/main" id="{00000000-0008-0000-0500-00007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89" name="Text Box 2954">
          <a:extLst>
            <a:ext uri="{FF2B5EF4-FFF2-40B4-BE49-F238E27FC236}">
              <a16:creationId xmlns:a16="http://schemas.microsoft.com/office/drawing/2014/main" id="{00000000-0008-0000-0500-00007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90" name="Text Box 2955">
          <a:extLst>
            <a:ext uri="{FF2B5EF4-FFF2-40B4-BE49-F238E27FC236}">
              <a16:creationId xmlns:a16="http://schemas.microsoft.com/office/drawing/2014/main" id="{00000000-0008-0000-0500-00007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91" name="Text Box 2956">
          <a:extLst>
            <a:ext uri="{FF2B5EF4-FFF2-40B4-BE49-F238E27FC236}">
              <a16:creationId xmlns:a16="http://schemas.microsoft.com/office/drawing/2014/main" id="{00000000-0008-0000-0500-00007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92" name="Text Box 2957">
          <a:extLst>
            <a:ext uri="{FF2B5EF4-FFF2-40B4-BE49-F238E27FC236}">
              <a16:creationId xmlns:a16="http://schemas.microsoft.com/office/drawing/2014/main" id="{00000000-0008-0000-0500-00007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93" name="Text Box 2958">
          <a:extLst>
            <a:ext uri="{FF2B5EF4-FFF2-40B4-BE49-F238E27FC236}">
              <a16:creationId xmlns:a16="http://schemas.microsoft.com/office/drawing/2014/main" id="{00000000-0008-0000-0500-00007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94" name="Text Box 2959">
          <a:extLst>
            <a:ext uri="{FF2B5EF4-FFF2-40B4-BE49-F238E27FC236}">
              <a16:creationId xmlns:a16="http://schemas.microsoft.com/office/drawing/2014/main" id="{00000000-0008-0000-0500-00007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95" name="Text Box 2960">
          <a:extLst>
            <a:ext uri="{FF2B5EF4-FFF2-40B4-BE49-F238E27FC236}">
              <a16:creationId xmlns:a16="http://schemas.microsoft.com/office/drawing/2014/main" id="{00000000-0008-0000-0500-00007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96" name="Text Box 2961">
          <a:extLst>
            <a:ext uri="{FF2B5EF4-FFF2-40B4-BE49-F238E27FC236}">
              <a16:creationId xmlns:a16="http://schemas.microsoft.com/office/drawing/2014/main" id="{00000000-0008-0000-0500-00007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97" name="Text Box 2962">
          <a:extLst>
            <a:ext uri="{FF2B5EF4-FFF2-40B4-BE49-F238E27FC236}">
              <a16:creationId xmlns:a16="http://schemas.microsoft.com/office/drawing/2014/main" id="{00000000-0008-0000-0500-00007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98" name="Text Box 2963">
          <a:extLst>
            <a:ext uri="{FF2B5EF4-FFF2-40B4-BE49-F238E27FC236}">
              <a16:creationId xmlns:a16="http://schemas.microsoft.com/office/drawing/2014/main" id="{00000000-0008-0000-0500-00007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599" name="Text Box 2964">
          <a:extLst>
            <a:ext uri="{FF2B5EF4-FFF2-40B4-BE49-F238E27FC236}">
              <a16:creationId xmlns:a16="http://schemas.microsoft.com/office/drawing/2014/main" id="{00000000-0008-0000-0500-00007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00" name="Text Box 2965">
          <a:extLst>
            <a:ext uri="{FF2B5EF4-FFF2-40B4-BE49-F238E27FC236}">
              <a16:creationId xmlns:a16="http://schemas.microsoft.com/office/drawing/2014/main" id="{00000000-0008-0000-0500-00008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01" name="Text Box 2966">
          <a:extLst>
            <a:ext uri="{FF2B5EF4-FFF2-40B4-BE49-F238E27FC236}">
              <a16:creationId xmlns:a16="http://schemas.microsoft.com/office/drawing/2014/main" id="{00000000-0008-0000-0500-00008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02" name="Text Box 2967">
          <a:extLst>
            <a:ext uri="{FF2B5EF4-FFF2-40B4-BE49-F238E27FC236}">
              <a16:creationId xmlns:a16="http://schemas.microsoft.com/office/drawing/2014/main" id="{00000000-0008-0000-0500-00008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03" name="Text Box 2968">
          <a:extLst>
            <a:ext uri="{FF2B5EF4-FFF2-40B4-BE49-F238E27FC236}">
              <a16:creationId xmlns:a16="http://schemas.microsoft.com/office/drawing/2014/main" id="{00000000-0008-0000-0500-00008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04" name="Text Box 2969">
          <a:extLst>
            <a:ext uri="{FF2B5EF4-FFF2-40B4-BE49-F238E27FC236}">
              <a16:creationId xmlns:a16="http://schemas.microsoft.com/office/drawing/2014/main" id="{00000000-0008-0000-0500-00008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05" name="Text Box 2970">
          <a:extLst>
            <a:ext uri="{FF2B5EF4-FFF2-40B4-BE49-F238E27FC236}">
              <a16:creationId xmlns:a16="http://schemas.microsoft.com/office/drawing/2014/main" id="{00000000-0008-0000-0500-00008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06" name="Text Box 2971">
          <a:extLst>
            <a:ext uri="{FF2B5EF4-FFF2-40B4-BE49-F238E27FC236}">
              <a16:creationId xmlns:a16="http://schemas.microsoft.com/office/drawing/2014/main" id="{00000000-0008-0000-0500-00008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07" name="Text Box 2972">
          <a:extLst>
            <a:ext uri="{FF2B5EF4-FFF2-40B4-BE49-F238E27FC236}">
              <a16:creationId xmlns:a16="http://schemas.microsoft.com/office/drawing/2014/main" id="{00000000-0008-0000-0500-00008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08" name="Text Box 2973">
          <a:extLst>
            <a:ext uri="{FF2B5EF4-FFF2-40B4-BE49-F238E27FC236}">
              <a16:creationId xmlns:a16="http://schemas.microsoft.com/office/drawing/2014/main" id="{00000000-0008-0000-0500-00008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09" name="Text Box 2974">
          <a:extLst>
            <a:ext uri="{FF2B5EF4-FFF2-40B4-BE49-F238E27FC236}">
              <a16:creationId xmlns:a16="http://schemas.microsoft.com/office/drawing/2014/main" id="{00000000-0008-0000-0500-00008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10" name="Text Box 2975">
          <a:extLst>
            <a:ext uri="{FF2B5EF4-FFF2-40B4-BE49-F238E27FC236}">
              <a16:creationId xmlns:a16="http://schemas.microsoft.com/office/drawing/2014/main" id="{00000000-0008-0000-0500-00008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11" name="Text Box 2976">
          <a:extLst>
            <a:ext uri="{FF2B5EF4-FFF2-40B4-BE49-F238E27FC236}">
              <a16:creationId xmlns:a16="http://schemas.microsoft.com/office/drawing/2014/main" id="{00000000-0008-0000-0500-00008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12" name="Text Box 2977">
          <a:extLst>
            <a:ext uri="{FF2B5EF4-FFF2-40B4-BE49-F238E27FC236}">
              <a16:creationId xmlns:a16="http://schemas.microsoft.com/office/drawing/2014/main" id="{00000000-0008-0000-0500-00008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13" name="Text Box 2978">
          <a:extLst>
            <a:ext uri="{FF2B5EF4-FFF2-40B4-BE49-F238E27FC236}">
              <a16:creationId xmlns:a16="http://schemas.microsoft.com/office/drawing/2014/main" id="{00000000-0008-0000-0500-00008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14" name="Text Box 2979">
          <a:extLst>
            <a:ext uri="{FF2B5EF4-FFF2-40B4-BE49-F238E27FC236}">
              <a16:creationId xmlns:a16="http://schemas.microsoft.com/office/drawing/2014/main" id="{00000000-0008-0000-0500-00008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15" name="Text Box 2980">
          <a:extLst>
            <a:ext uri="{FF2B5EF4-FFF2-40B4-BE49-F238E27FC236}">
              <a16:creationId xmlns:a16="http://schemas.microsoft.com/office/drawing/2014/main" id="{00000000-0008-0000-0500-00008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16" name="Text Box 2981">
          <a:extLst>
            <a:ext uri="{FF2B5EF4-FFF2-40B4-BE49-F238E27FC236}">
              <a16:creationId xmlns:a16="http://schemas.microsoft.com/office/drawing/2014/main" id="{00000000-0008-0000-0500-00009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17" name="Text Box 2982">
          <a:extLst>
            <a:ext uri="{FF2B5EF4-FFF2-40B4-BE49-F238E27FC236}">
              <a16:creationId xmlns:a16="http://schemas.microsoft.com/office/drawing/2014/main" id="{00000000-0008-0000-0500-00009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18" name="Text Box 2983">
          <a:extLst>
            <a:ext uri="{FF2B5EF4-FFF2-40B4-BE49-F238E27FC236}">
              <a16:creationId xmlns:a16="http://schemas.microsoft.com/office/drawing/2014/main" id="{00000000-0008-0000-0500-00009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19" name="Text Box 2984">
          <a:extLst>
            <a:ext uri="{FF2B5EF4-FFF2-40B4-BE49-F238E27FC236}">
              <a16:creationId xmlns:a16="http://schemas.microsoft.com/office/drawing/2014/main" id="{00000000-0008-0000-0500-00009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20" name="Text Box 2985">
          <a:extLst>
            <a:ext uri="{FF2B5EF4-FFF2-40B4-BE49-F238E27FC236}">
              <a16:creationId xmlns:a16="http://schemas.microsoft.com/office/drawing/2014/main" id="{00000000-0008-0000-0500-00009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21" name="Text Box 2986">
          <a:extLst>
            <a:ext uri="{FF2B5EF4-FFF2-40B4-BE49-F238E27FC236}">
              <a16:creationId xmlns:a16="http://schemas.microsoft.com/office/drawing/2014/main" id="{00000000-0008-0000-0500-00009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22" name="Text Box 2987">
          <a:extLst>
            <a:ext uri="{FF2B5EF4-FFF2-40B4-BE49-F238E27FC236}">
              <a16:creationId xmlns:a16="http://schemas.microsoft.com/office/drawing/2014/main" id="{00000000-0008-0000-0500-00009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23" name="Text Box 2988">
          <a:extLst>
            <a:ext uri="{FF2B5EF4-FFF2-40B4-BE49-F238E27FC236}">
              <a16:creationId xmlns:a16="http://schemas.microsoft.com/office/drawing/2014/main" id="{00000000-0008-0000-0500-00009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24" name="Text Box 2989">
          <a:extLst>
            <a:ext uri="{FF2B5EF4-FFF2-40B4-BE49-F238E27FC236}">
              <a16:creationId xmlns:a16="http://schemas.microsoft.com/office/drawing/2014/main" id="{00000000-0008-0000-0500-00009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25" name="Text Box 2990">
          <a:extLst>
            <a:ext uri="{FF2B5EF4-FFF2-40B4-BE49-F238E27FC236}">
              <a16:creationId xmlns:a16="http://schemas.microsoft.com/office/drawing/2014/main" id="{00000000-0008-0000-0500-00009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26" name="Text Box 2991">
          <a:extLst>
            <a:ext uri="{FF2B5EF4-FFF2-40B4-BE49-F238E27FC236}">
              <a16:creationId xmlns:a16="http://schemas.microsoft.com/office/drawing/2014/main" id="{00000000-0008-0000-0500-00009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27" name="Text Box 2992">
          <a:extLst>
            <a:ext uri="{FF2B5EF4-FFF2-40B4-BE49-F238E27FC236}">
              <a16:creationId xmlns:a16="http://schemas.microsoft.com/office/drawing/2014/main" id="{00000000-0008-0000-0500-00009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28" name="Text Box 2993">
          <a:extLst>
            <a:ext uri="{FF2B5EF4-FFF2-40B4-BE49-F238E27FC236}">
              <a16:creationId xmlns:a16="http://schemas.microsoft.com/office/drawing/2014/main" id="{00000000-0008-0000-0500-00009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29" name="Text Box 2994">
          <a:extLst>
            <a:ext uri="{FF2B5EF4-FFF2-40B4-BE49-F238E27FC236}">
              <a16:creationId xmlns:a16="http://schemas.microsoft.com/office/drawing/2014/main" id="{00000000-0008-0000-0500-00009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30" name="Text Box 2995">
          <a:extLst>
            <a:ext uri="{FF2B5EF4-FFF2-40B4-BE49-F238E27FC236}">
              <a16:creationId xmlns:a16="http://schemas.microsoft.com/office/drawing/2014/main" id="{00000000-0008-0000-0500-00009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31" name="Text Box 2996">
          <a:extLst>
            <a:ext uri="{FF2B5EF4-FFF2-40B4-BE49-F238E27FC236}">
              <a16:creationId xmlns:a16="http://schemas.microsoft.com/office/drawing/2014/main" id="{00000000-0008-0000-0500-00009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32" name="Text Box 2997">
          <a:extLst>
            <a:ext uri="{FF2B5EF4-FFF2-40B4-BE49-F238E27FC236}">
              <a16:creationId xmlns:a16="http://schemas.microsoft.com/office/drawing/2014/main" id="{00000000-0008-0000-0500-0000A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33" name="Text Box 2998">
          <a:extLst>
            <a:ext uri="{FF2B5EF4-FFF2-40B4-BE49-F238E27FC236}">
              <a16:creationId xmlns:a16="http://schemas.microsoft.com/office/drawing/2014/main" id="{00000000-0008-0000-0500-0000A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34" name="Text Box 2999">
          <a:extLst>
            <a:ext uri="{FF2B5EF4-FFF2-40B4-BE49-F238E27FC236}">
              <a16:creationId xmlns:a16="http://schemas.microsoft.com/office/drawing/2014/main" id="{00000000-0008-0000-0500-0000A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35" name="Text Box 3000">
          <a:extLst>
            <a:ext uri="{FF2B5EF4-FFF2-40B4-BE49-F238E27FC236}">
              <a16:creationId xmlns:a16="http://schemas.microsoft.com/office/drawing/2014/main" id="{00000000-0008-0000-0500-0000A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36" name="Text Box 3001">
          <a:extLst>
            <a:ext uri="{FF2B5EF4-FFF2-40B4-BE49-F238E27FC236}">
              <a16:creationId xmlns:a16="http://schemas.microsoft.com/office/drawing/2014/main" id="{00000000-0008-0000-0500-0000A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37" name="Text Box 3002">
          <a:extLst>
            <a:ext uri="{FF2B5EF4-FFF2-40B4-BE49-F238E27FC236}">
              <a16:creationId xmlns:a16="http://schemas.microsoft.com/office/drawing/2014/main" id="{00000000-0008-0000-0500-0000A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38" name="Text Box 3003">
          <a:extLst>
            <a:ext uri="{FF2B5EF4-FFF2-40B4-BE49-F238E27FC236}">
              <a16:creationId xmlns:a16="http://schemas.microsoft.com/office/drawing/2014/main" id="{00000000-0008-0000-0500-0000A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39" name="Text Box 3004">
          <a:extLst>
            <a:ext uri="{FF2B5EF4-FFF2-40B4-BE49-F238E27FC236}">
              <a16:creationId xmlns:a16="http://schemas.microsoft.com/office/drawing/2014/main" id="{00000000-0008-0000-0500-0000A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40" name="Text Box 3005">
          <a:extLst>
            <a:ext uri="{FF2B5EF4-FFF2-40B4-BE49-F238E27FC236}">
              <a16:creationId xmlns:a16="http://schemas.microsoft.com/office/drawing/2014/main" id="{00000000-0008-0000-0500-0000A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41" name="Text Box 3006">
          <a:extLst>
            <a:ext uri="{FF2B5EF4-FFF2-40B4-BE49-F238E27FC236}">
              <a16:creationId xmlns:a16="http://schemas.microsoft.com/office/drawing/2014/main" id="{00000000-0008-0000-0500-0000A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42" name="Text Box 3007">
          <a:extLst>
            <a:ext uri="{FF2B5EF4-FFF2-40B4-BE49-F238E27FC236}">
              <a16:creationId xmlns:a16="http://schemas.microsoft.com/office/drawing/2014/main" id="{00000000-0008-0000-0500-0000A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43" name="Text Box 3008">
          <a:extLst>
            <a:ext uri="{FF2B5EF4-FFF2-40B4-BE49-F238E27FC236}">
              <a16:creationId xmlns:a16="http://schemas.microsoft.com/office/drawing/2014/main" id="{00000000-0008-0000-0500-0000A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44" name="Text Box 3009">
          <a:extLst>
            <a:ext uri="{FF2B5EF4-FFF2-40B4-BE49-F238E27FC236}">
              <a16:creationId xmlns:a16="http://schemas.microsoft.com/office/drawing/2014/main" id="{00000000-0008-0000-0500-0000A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45" name="Text Box 3010">
          <a:extLst>
            <a:ext uri="{FF2B5EF4-FFF2-40B4-BE49-F238E27FC236}">
              <a16:creationId xmlns:a16="http://schemas.microsoft.com/office/drawing/2014/main" id="{00000000-0008-0000-0500-0000A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46" name="Text Box 3011">
          <a:extLst>
            <a:ext uri="{FF2B5EF4-FFF2-40B4-BE49-F238E27FC236}">
              <a16:creationId xmlns:a16="http://schemas.microsoft.com/office/drawing/2014/main" id="{00000000-0008-0000-0500-0000A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47" name="Text Box 3012">
          <a:extLst>
            <a:ext uri="{FF2B5EF4-FFF2-40B4-BE49-F238E27FC236}">
              <a16:creationId xmlns:a16="http://schemas.microsoft.com/office/drawing/2014/main" id="{00000000-0008-0000-0500-0000A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48" name="Text Box 3013">
          <a:extLst>
            <a:ext uri="{FF2B5EF4-FFF2-40B4-BE49-F238E27FC236}">
              <a16:creationId xmlns:a16="http://schemas.microsoft.com/office/drawing/2014/main" id="{00000000-0008-0000-0500-0000B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49" name="Text Box 3014">
          <a:extLst>
            <a:ext uri="{FF2B5EF4-FFF2-40B4-BE49-F238E27FC236}">
              <a16:creationId xmlns:a16="http://schemas.microsoft.com/office/drawing/2014/main" id="{00000000-0008-0000-0500-0000B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50" name="Text Box 3015">
          <a:extLst>
            <a:ext uri="{FF2B5EF4-FFF2-40B4-BE49-F238E27FC236}">
              <a16:creationId xmlns:a16="http://schemas.microsoft.com/office/drawing/2014/main" id="{00000000-0008-0000-0500-0000B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51" name="Text Box 3016">
          <a:extLst>
            <a:ext uri="{FF2B5EF4-FFF2-40B4-BE49-F238E27FC236}">
              <a16:creationId xmlns:a16="http://schemas.microsoft.com/office/drawing/2014/main" id="{00000000-0008-0000-0500-0000B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52" name="Text Box 3017">
          <a:extLst>
            <a:ext uri="{FF2B5EF4-FFF2-40B4-BE49-F238E27FC236}">
              <a16:creationId xmlns:a16="http://schemas.microsoft.com/office/drawing/2014/main" id="{00000000-0008-0000-0500-0000B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53" name="Text Box 3018">
          <a:extLst>
            <a:ext uri="{FF2B5EF4-FFF2-40B4-BE49-F238E27FC236}">
              <a16:creationId xmlns:a16="http://schemas.microsoft.com/office/drawing/2014/main" id="{00000000-0008-0000-0500-0000B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54" name="Text Box 3019">
          <a:extLst>
            <a:ext uri="{FF2B5EF4-FFF2-40B4-BE49-F238E27FC236}">
              <a16:creationId xmlns:a16="http://schemas.microsoft.com/office/drawing/2014/main" id="{00000000-0008-0000-0500-0000B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55" name="Text Box 3020">
          <a:extLst>
            <a:ext uri="{FF2B5EF4-FFF2-40B4-BE49-F238E27FC236}">
              <a16:creationId xmlns:a16="http://schemas.microsoft.com/office/drawing/2014/main" id="{00000000-0008-0000-0500-0000B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56" name="Text Box 3021">
          <a:extLst>
            <a:ext uri="{FF2B5EF4-FFF2-40B4-BE49-F238E27FC236}">
              <a16:creationId xmlns:a16="http://schemas.microsoft.com/office/drawing/2014/main" id="{00000000-0008-0000-0500-0000B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57" name="Text Box 3022">
          <a:extLst>
            <a:ext uri="{FF2B5EF4-FFF2-40B4-BE49-F238E27FC236}">
              <a16:creationId xmlns:a16="http://schemas.microsoft.com/office/drawing/2014/main" id="{00000000-0008-0000-0500-0000B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58" name="Text Box 3023">
          <a:extLst>
            <a:ext uri="{FF2B5EF4-FFF2-40B4-BE49-F238E27FC236}">
              <a16:creationId xmlns:a16="http://schemas.microsoft.com/office/drawing/2014/main" id="{00000000-0008-0000-0500-0000B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59" name="Text Box 3024">
          <a:extLst>
            <a:ext uri="{FF2B5EF4-FFF2-40B4-BE49-F238E27FC236}">
              <a16:creationId xmlns:a16="http://schemas.microsoft.com/office/drawing/2014/main" id="{00000000-0008-0000-0500-0000B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60" name="Text Box 3025">
          <a:extLst>
            <a:ext uri="{FF2B5EF4-FFF2-40B4-BE49-F238E27FC236}">
              <a16:creationId xmlns:a16="http://schemas.microsoft.com/office/drawing/2014/main" id="{00000000-0008-0000-0500-0000B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61" name="Text Box 3026">
          <a:extLst>
            <a:ext uri="{FF2B5EF4-FFF2-40B4-BE49-F238E27FC236}">
              <a16:creationId xmlns:a16="http://schemas.microsoft.com/office/drawing/2014/main" id="{00000000-0008-0000-0500-0000B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62" name="Text Box 3027">
          <a:extLst>
            <a:ext uri="{FF2B5EF4-FFF2-40B4-BE49-F238E27FC236}">
              <a16:creationId xmlns:a16="http://schemas.microsoft.com/office/drawing/2014/main" id="{00000000-0008-0000-0500-0000B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63" name="Text Box 3028">
          <a:extLst>
            <a:ext uri="{FF2B5EF4-FFF2-40B4-BE49-F238E27FC236}">
              <a16:creationId xmlns:a16="http://schemas.microsoft.com/office/drawing/2014/main" id="{00000000-0008-0000-0500-0000B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64" name="Text Box 3029">
          <a:extLst>
            <a:ext uri="{FF2B5EF4-FFF2-40B4-BE49-F238E27FC236}">
              <a16:creationId xmlns:a16="http://schemas.microsoft.com/office/drawing/2014/main" id="{00000000-0008-0000-0500-0000C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65" name="Text Box 3030">
          <a:extLst>
            <a:ext uri="{FF2B5EF4-FFF2-40B4-BE49-F238E27FC236}">
              <a16:creationId xmlns:a16="http://schemas.microsoft.com/office/drawing/2014/main" id="{00000000-0008-0000-0500-0000C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66" name="Text Box 3031">
          <a:extLst>
            <a:ext uri="{FF2B5EF4-FFF2-40B4-BE49-F238E27FC236}">
              <a16:creationId xmlns:a16="http://schemas.microsoft.com/office/drawing/2014/main" id="{00000000-0008-0000-0500-0000C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67" name="Text Box 3032">
          <a:extLst>
            <a:ext uri="{FF2B5EF4-FFF2-40B4-BE49-F238E27FC236}">
              <a16:creationId xmlns:a16="http://schemas.microsoft.com/office/drawing/2014/main" id="{00000000-0008-0000-0500-0000C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68" name="Text Box 3033">
          <a:extLst>
            <a:ext uri="{FF2B5EF4-FFF2-40B4-BE49-F238E27FC236}">
              <a16:creationId xmlns:a16="http://schemas.microsoft.com/office/drawing/2014/main" id="{00000000-0008-0000-0500-0000C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69" name="Text Box 3034">
          <a:extLst>
            <a:ext uri="{FF2B5EF4-FFF2-40B4-BE49-F238E27FC236}">
              <a16:creationId xmlns:a16="http://schemas.microsoft.com/office/drawing/2014/main" id="{00000000-0008-0000-0500-0000C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70" name="Text Box 3035">
          <a:extLst>
            <a:ext uri="{FF2B5EF4-FFF2-40B4-BE49-F238E27FC236}">
              <a16:creationId xmlns:a16="http://schemas.microsoft.com/office/drawing/2014/main" id="{00000000-0008-0000-0500-0000C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71" name="Text Box 3036">
          <a:extLst>
            <a:ext uri="{FF2B5EF4-FFF2-40B4-BE49-F238E27FC236}">
              <a16:creationId xmlns:a16="http://schemas.microsoft.com/office/drawing/2014/main" id="{00000000-0008-0000-0500-0000C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72" name="Text Box 3037">
          <a:extLst>
            <a:ext uri="{FF2B5EF4-FFF2-40B4-BE49-F238E27FC236}">
              <a16:creationId xmlns:a16="http://schemas.microsoft.com/office/drawing/2014/main" id="{00000000-0008-0000-0500-0000C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73" name="Text Box 3038">
          <a:extLst>
            <a:ext uri="{FF2B5EF4-FFF2-40B4-BE49-F238E27FC236}">
              <a16:creationId xmlns:a16="http://schemas.microsoft.com/office/drawing/2014/main" id="{00000000-0008-0000-0500-0000C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74" name="Text Box 3039">
          <a:extLst>
            <a:ext uri="{FF2B5EF4-FFF2-40B4-BE49-F238E27FC236}">
              <a16:creationId xmlns:a16="http://schemas.microsoft.com/office/drawing/2014/main" id="{00000000-0008-0000-0500-0000C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75" name="Text Box 3040">
          <a:extLst>
            <a:ext uri="{FF2B5EF4-FFF2-40B4-BE49-F238E27FC236}">
              <a16:creationId xmlns:a16="http://schemas.microsoft.com/office/drawing/2014/main" id="{00000000-0008-0000-0500-0000C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76" name="Text Box 3041">
          <a:extLst>
            <a:ext uri="{FF2B5EF4-FFF2-40B4-BE49-F238E27FC236}">
              <a16:creationId xmlns:a16="http://schemas.microsoft.com/office/drawing/2014/main" id="{00000000-0008-0000-0500-0000C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77" name="Text Box 3042">
          <a:extLst>
            <a:ext uri="{FF2B5EF4-FFF2-40B4-BE49-F238E27FC236}">
              <a16:creationId xmlns:a16="http://schemas.microsoft.com/office/drawing/2014/main" id="{00000000-0008-0000-0500-0000C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78" name="Text Box 3043">
          <a:extLst>
            <a:ext uri="{FF2B5EF4-FFF2-40B4-BE49-F238E27FC236}">
              <a16:creationId xmlns:a16="http://schemas.microsoft.com/office/drawing/2014/main" id="{00000000-0008-0000-0500-0000C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79" name="Text Box 3044">
          <a:extLst>
            <a:ext uri="{FF2B5EF4-FFF2-40B4-BE49-F238E27FC236}">
              <a16:creationId xmlns:a16="http://schemas.microsoft.com/office/drawing/2014/main" id="{00000000-0008-0000-0500-0000C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80" name="Text Box 3045">
          <a:extLst>
            <a:ext uri="{FF2B5EF4-FFF2-40B4-BE49-F238E27FC236}">
              <a16:creationId xmlns:a16="http://schemas.microsoft.com/office/drawing/2014/main" id="{00000000-0008-0000-0500-0000D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81" name="Text Box 3046">
          <a:extLst>
            <a:ext uri="{FF2B5EF4-FFF2-40B4-BE49-F238E27FC236}">
              <a16:creationId xmlns:a16="http://schemas.microsoft.com/office/drawing/2014/main" id="{00000000-0008-0000-0500-0000D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82" name="Text Box 3047">
          <a:extLst>
            <a:ext uri="{FF2B5EF4-FFF2-40B4-BE49-F238E27FC236}">
              <a16:creationId xmlns:a16="http://schemas.microsoft.com/office/drawing/2014/main" id="{00000000-0008-0000-0500-0000D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83" name="Text Box 3048">
          <a:extLst>
            <a:ext uri="{FF2B5EF4-FFF2-40B4-BE49-F238E27FC236}">
              <a16:creationId xmlns:a16="http://schemas.microsoft.com/office/drawing/2014/main" id="{00000000-0008-0000-0500-0000D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84" name="Text Box 3049">
          <a:extLst>
            <a:ext uri="{FF2B5EF4-FFF2-40B4-BE49-F238E27FC236}">
              <a16:creationId xmlns:a16="http://schemas.microsoft.com/office/drawing/2014/main" id="{00000000-0008-0000-0500-0000D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85" name="Text Box 3050">
          <a:extLst>
            <a:ext uri="{FF2B5EF4-FFF2-40B4-BE49-F238E27FC236}">
              <a16:creationId xmlns:a16="http://schemas.microsoft.com/office/drawing/2014/main" id="{00000000-0008-0000-0500-0000D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86" name="Text Box 3051">
          <a:extLst>
            <a:ext uri="{FF2B5EF4-FFF2-40B4-BE49-F238E27FC236}">
              <a16:creationId xmlns:a16="http://schemas.microsoft.com/office/drawing/2014/main" id="{00000000-0008-0000-0500-0000D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87" name="Text Box 3052">
          <a:extLst>
            <a:ext uri="{FF2B5EF4-FFF2-40B4-BE49-F238E27FC236}">
              <a16:creationId xmlns:a16="http://schemas.microsoft.com/office/drawing/2014/main" id="{00000000-0008-0000-0500-0000D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88" name="Text Box 3053">
          <a:extLst>
            <a:ext uri="{FF2B5EF4-FFF2-40B4-BE49-F238E27FC236}">
              <a16:creationId xmlns:a16="http://schemas.microsoft.com/office/drawing/2014/main" id="{00000000-0008-0000-0500-0000D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89" name="Text Box 3054">
          <a:extLst>
            <a:ext uri="{FF2B5EF4-FFF2-40B4-BE49-F238E27FC236}">
              <a16:creationId xmlns:a16="http://schemas.microsoft.com/office/drawing/2014/main" id="{00000000-0008-0000-0500-0000D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90" name="Text Box 3055">
          <a:extLst>
            <a:ext uri="{FF2B5EF4-FFF2-40B4-BE49-F238E27FC236}">
              <a16:creationId xmlns:a16="http://schemas.microsoft.com/office/drawing/2014/main" id="{00000000-0008-0000-0500-0000D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91" name="Text Box 3056">
          <a:extLst>
            <a:ext uri="{FF2B5EF4-FFF2-40B4-BE49-F238E27FC236}">
              <a16:creationId xmlns:a16="http://schemas.microsoft.com/office/drawing/2014/main" id="{00000000-0008-0000-0500-0000D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92" name="Text Box 3057">
          <a:extLst>
            <a:ext uri="{FF2B5EF4-FFF2-40B4-BE49-F238E27FC236}">
              <a16:creationId xmlns:a16="http://schemas.microsoft.com/office/drawing/2014/main" id="{00000000-0008-0000-0500-0000D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93" name="Text Box 3058">
          <a:extLst>
            <a:ext uri="{FF2B5EF4-FFF2-40B4-BE49-F238E27FC236}">
              <a16:creationId xmlns:a16="http://schemas.microsoft.com/office/drawing/2014/main" id="{00000000-0008-0000-0500-0000D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94" name="Text Box 3059">
          <a:extLst>
            <a:ext uri="{FF2B5EF4-FFF2-40B4-BE49-F238E27FC236}">
              <a16:creationId xmlns:a16="http://schemas.microsoft.com/office/drawing/2014/main" id="{00000000-0008-0000-0500-0000D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95" name="Text Box 3060">
          <a:extLst>
            <a:ext uri="{FF2B5EF4-FFF2-40B4-BE49-F238E27FC236}">
              <a16:creationId xmlns:a16="http://schemas.microsoft.com/office/drawing/2014/main" id="{00000000-0008-0000-0500-0000D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96" name="Text Box 3061">
          <a:extLst>
            <a:ext uri="{FF2B5EF4-FFF2-40B4-BE49-F238E27FC236}">
              <a16:creationId xmlns:a16="http://schemas.microsoft.com/office/drawing/2014/main" id="{00000000-0008-0000-0500-0000E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97" name="Text Box 3062">
          <a:extLst>
            <a:ext uri="{FF2B5EF4-FFF2-40B4-BE49-F238E27FC236}">
              <a16:creationId xmlns:a16="http://schemas.microsoft.com/office/drawing/2014/main" id="{00000000-0008-0000-0500-0000E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98" name="Text Box 3063">
          <a:extLst>
            <a:ext uri="{FF2B5EF4-FFF2-40B4-BE49-F238E27FC236}">
              <a16:creationId xmlns:a16="http://schemas.microsoft.com/office/drawing/2014/main" id="{00000000-0008-0000-0500-0000E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699" name="Text Box 3064">
          <a:extLst>
            <a:ext uri="{FF2B5EF4-FFF2-40B4-BE49-F238E27FC236}">
              <a16:creationId xmlns:a16="http://schemas.microsoft.com/office/drawing/2014/main" id="{00000000-0008-0000-0500-0000E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00" name="Text Box 3065">
          <a:extLst>
            <a:ext uri="{FF2B5EF4-FFF2-40B4-BE49-F238E27FC236}">
              <a16:creationId xmlns:a16="http://schemas.microsoft.com/office/drawing/2014/main" id="{00000000-0008-0000-0500-0000E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01" name="Text Box 3066">
          <a:extLst>
            <a:ext uri="{FF2B5EF4-FFF2-40B4-BE49-F238E27FC236}">
              <a16:creationId xmlns:a16="http://schemas.microsoft.com/office/drawing/2014/main" id="{00000000-0008-0000-0500-0000E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02" name="Text Box 3067">
          <a:extLst>
            <a:ext uri="{FF2B5EF4-FFF2-40B4-BE49-F238E27FC236}">
              <a16:creationId xmlns:a16="http://schemas.microsoft.com/office/drawing/2014/main" id="{00000000-0008-0000-0500-0000E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03" name="Text Box 3068">
          <a:extLst>
            <a:ext uri="{FF2B5EF4-FFF2-40B4-BE49-F238E27FC236}">
              <a16:creationId xmlns:a16="http://schemas.microsoft.com/office/drawing/2014/main" id="{00000000-0008-0000-0500-0000E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04" name="Text Box 3069">
          <a:extLst>
            <a:ext uri="{FF2B5EF4-FFF2-40B4-BE49-F238E27FC236}">
              <a16:creationId xmlns:a16="http://schemas.microsoft.com/office/drawing/2014/main" id="{00000000-0008-0000-0500-0000E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05" name="Text Box 3070">
          <a:extLst>
            <a:ext uri="{FF2B5EF4-FFF2-40B4-BE49-F238E27FC236}">
              <a16:creationId xmlns:a16="http://schemas.microsoft.com/office/drawing/2014/main" id="{00000000-0008-0000-0500-0000E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06" name="Text Box 3071">
          <a:extLst>
            <a:ext uri="{FF2B5EF4-FFF2-40B4-BE49-F238E27FC236}">
              <a16:creationId xmlns:a16="http://schemas.microsoft.com/office/drawing/2014/main" id="{00000000-0008-0000-0500-0000E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07" name="Text Box 3072">
          <a:extLst>
            <a:ext uri="{FF2B5EF4-FFF2-40B4-BE49-F238E27FC236}">
              <a16:creationId xmlns:a16="http://schemas.microsoft.com/office/drawing/2014/main" id="{00000000-0008-0000-0500-0000E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08" name="Text Box 3073">
          <a:extLst>
            <a:ext uri="{FF2B5EF4-FFF2-40B4-BE49-F238E27FC236}">
              <a16:creationId xmlns:a16="http://schemas.microsoft.com/office/drawing/2014/main" id="{00000000-0008-0000-0500-0000E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09" name="Text Box 3074">
          <a:extLst>
            <a:ext uri="{FF2B5EF4-FFF2-40B4-BE49-F238E27FC236}">
              <a16:creationId xmlns:a16="http://schemas.microsoft.com/office/drawing/2014/main" id="{00000000-0008-0000-0500-0000E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10" name="Text Box 3075">
          <a:extLst>
            <a:ext uri="{FF2B5EF4-FFF2-40B4-BE49-F238E27FC236}">
              <a16:creationId xmlns:a16="http://schemas.microsoft.com/office/drawing/2014/main" id="{00000000-0008-0000-0500-0000E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11" name="Text Box 3076">
          <a:extLst>
            <a:ext uri="{FF2B5EF4-FFF2-40B4-BE49-F238E27FC236}">
              <a16:creationId xmlns:a16="http://schemas.microsoft.com/office/drawing/2014/main" id="{00000000-0008-0000-0500-0000E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12" name="Text Box 3077">
          <a:extLst>
            <a:ext uri="{FF2B5EF4-FFF2-40B4-BE49-F238E27FC236}">
              <a16:creationId xmlns:a16="http://schemas.microsoft.com/office/drawing/2014/main" id="{00000000-0008-0000-0500-0000F0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13" name="Text Box 3078">
          <a:extLst>
            <a:ext uri="{FF2B5EF4-FFF2-40B4-BE49-F238E27FC236}">
              <a16:creationId xmlns:a16="http://schemas.microsoft.com/office/drawing/2014/main" id="{00000000-0008-0000-0500-0000F1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14" name="Text Box 3079">
          <a:extLst>
            <a:ext uri="{FF2B5EF4-FFF2-40B4-BE49-F238E27FC236}">
              <a16:creationId xmlns:a16="http://schemas.microsoft.com/office/drawing/2014/main" id="{00000000-0008-0000-0500-0000F2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15" name="Text Box 3080">
          <a:extLst>
            <a:ext uri="{FF2B5EF4-FFF2-40B4-BE49-F238E27FC236}">
              <a16:creationId xmlns:a16="http://schemas.microsoft.com/office/drawing/2014/main" id="{00000000-0008-0000-0500-0000F3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16" name="Text Box 3081">
          <a:extLst>
            <a:ext uri="{FF2B5EF4-FFF2-40B4-BE49-F238E27FC236}">
              <a16:creationId xmlns:a16="http://schemas.microsoft.com/office/drawing/2014/main" id="{00000000-0008-0000-0500-0000F4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17" name="Text Box 3082">
          <a:extLst>
            <a:ext uri="{FF2B5EF4-FFF2-40B4-BE49-F238E27FC236}">
              <a16:creationId xmlns:a16="http://schemas.microsoft.com/office/drawing/2014/main" id="{00000000-0008-0000-0500-0000F5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18" name="Text Box 3083">
          <a:extLst>
            <a:ext uri="{FF2B5EF4-FFF2-40B4-BE49-F238E27FC236}">
              <a16:creationId xmlns:a16="http://schemas.microsoft.com/office/drawing/2014/main" id="{00000000-0008-0000-0500-0000F6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19" name="Text Box 3084">
          <a:extLst>
            <a:ext uri="{FF2B5EF4-FFF2-40B4-BE49-F238E27FC236}">
              <a16:creationId xmlns:a16="http://schemas.microsoft.com/office/drawing/2014/main" id="{00000000-0008-0000-0500-0000F7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20" name="Text Box 3085">
          <a:extLst>
            <a:ext uri="{FF2B5EF4-FFF2-40B4-BE49-F238E27FC236}">
              <a16:creationId xmlns:a16="http://schemas.microsoft.com/office/drawing/2014/main" id="{00000000-0008-0000-0500-0000F8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21" name="Text Box 3086">
          <a:extLst>
            <a:ext uri="{FF2B5EF4-FFF2-40B4-BE49-F238E27FC236}">
              <a16:creationId xmlns:a16="http://schemas.microsoft.com/office/drawing/2014/main" id="{00000000-0008-0000-0500-0000F9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22" name="Text Box 3087">
          <a:extLst>
            <a:ext uri="{FF2B5EF4-FFF2-40B4-BE49-F238E27FC236}">
              <a16:creationId xmlns:a16="http://schemas.microsoft.com/office/drawing/2014/main" id="{00000000-0008-0000-0500-0000FA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23" name="Text Box 3088">
          <a:extLst>
            <a:ext uri="{FF2B5EF4-FFF2-40B4-BE49-F238E27FC236}">
              <a16:creationId xmlns:a16="http://schemas.microsoft.com/office/drawing/2014/main" id="{00000000-0008-0000-0500-0000FB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24" name="Text Box 3089">
          <a:extLst>
            <a:ext uri="{FF2B5EF4-FFF2-40B4-BE49-F238E27FC236}">
              <a16:creationId xmlns:a16="http://schemas.microsoft.com/office/drawing/2014/main" id="{00000000-0008-0000-0500-0000FC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25" name="Text Box 3090">
          <a:extLst>
            <a:ext uri="{FF2B5EF4-FFF2-40B4-BE49-F238E27FC236}">
              <a16:creationId xmlns:a16="http://schemas.microsoft.com/office/drawing/2014/main" id="{00000000-0008-0000-0500-0000FD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26" name="Text Box 3091">
          <a:extLst>
            <a:ext uri="{FF2B5EF4-FFF2-40B4-BE49-F238E27FC236}">
              <a16:creationId xmlns:a16="http://schemas.microsoft.com/office/drawing/2014/main" id="{00000000-0008-0000-0500-0000FE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27" name="Text Box 3092">
          <a:extLst>
            <a:ext uri="{FF2B5EF4-FFF2-40B4-BE49-F238E27FC236}">
              <a16:creationId xmlns:a16="http://schemas.microsoft.com/office/drawing/2014/main" id="{00000000-0008-0000-0500-0000FF25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28" name="Text Box 3093">
          <a:extLst>
            <a:ext uri="{FF2B5EF4-FFF2-40B4-BE49-F238E27FC236}">
              <a16:creationId xmlns:a16="http://schemas.microsoft.com/office/drawing/2014/main" id="{00000000-0008-0000-0500-000000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29" name="Text Box 3094">
          <a:extLst>
            <a:ext uri="{FF2B5EF4-FFF2-40B4-BE49-F238E27FC236}">
              <a16:creationId xmlns:a16="http://schemas.microsoft.com/office/drawing/2014/main" id="{00000000-0008-0000-0500-000001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30" name="Text Box 3095">
          <a:extLst>
            <a:ext uri="{FF2B5EF4-FFF2-40B4-BE49-F238E27FC236}">
              <a16:creationId xmlns:a16="http://schemas.microsoft.com/office/drawing/2014/main" id="{00000000-0008-0000-0500-000002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31" name="Text Box 3096">
          <a:extLst>
            <a:ext uri="{FF2B5EF4-FFF2-40B4-BE49-F238E27FC236}">
              <a16:creationId xmlns:a16="http://schemas.microsoft.com/office/drawing/2014/main" id="{00000000-0008-0000-0500-000003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32" name="Text Box 3097">
          <a:extLst>
            <a:ext uri="{FF2B5EF4-FFF2-40B4-BE49-F238E27FC236}">
              <a16:creationId xmlns:a16="http://schemas.microsoft.com/office/drawing/2014/main" id="{00000000-0008-0000-0500-000004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33" name="Text Box 3098">
          <a:extLst>
            <a:ext uri="{FF2B5EF4-FFF2-40B4-BE49-F238E27FC236}">
              <a16:creationId xmlns:a16="http://schemas.microsoft.com/office/drawing/2014/main" id="{00000000-0008-0000-0500-000005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34" name="Text Box 3099">
          <a:extLst>
            <a:ext uri="{FF2B5EF4-FFF2-40B4-BE49-F238E27FC236}">
              <a16:creationId xmlns:a16="http://schemas.microsoft.com/office/drawing/2014/main" id="{00000000-0008-0000-0500-000006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35" name="Text Box 3100">
          <a:extLst>
            <a:ext uri="{FF2B5EF4-FFF2-40B4-BE49-F238E27FC236}">
              <a16:creationId xmlns:a16="http://schemas.microsoft.com/office/drawing/2014/main" id="{00000000-0008-0000-0500-000007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36" name="Text Box 3101">
          <a:extLst>
            <a:ext uri="{FF2B5EF4-FFF2-40B4-BE49-F238E27FC236}">
              <a16:creationId xmlns:a16="http://schemas.microsoft.com/office/drawing/2014/main" id="{00000000-0008-0000-0500-000008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37" name="Text Box 3102">
          <a:extLst>
            <a:ext uri="{FF2B5EF4-FFF2-40B4-BE49-F238E27FC236}">
              <a16:creationId xmlns:a16="http://schemas.microsoft.com/office/drawing/2014/main" id="{00000000-0008-0000-0500-000009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38" name="Text Box 3103">
          <a:extLst>
            <a:ext uri="{FF2B5EF4-FFF2-40B4-BE49-F238E27FC236}">
              <a16:creationId xmlns:a16="http://schemas.microsoft.com/office/drawing/2014/main" id="{00000000-0008-0000-0500-00000A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39" name="Text Box 3104">
          <a:extLst>
            <a:ext uri="{FF2B5EF4-FFF2-40B4-BE49-F238E27FC236}">
              <a16:creationId xmlns:a16="http://schemas.microsoft.com/office/drawing/2014/main" id="{00000000-0008-0000-0500-00000B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40" name="Text Box 3105">
          <a:extLst>
            <a:ext uri="{FF2B5EF4-FFF2-40B4-BE49-F238E27FC236}">
              <a16:creationId xmlns:a16="http://schemas.microsoft.com/office/drawing/2014/main" id="{00000000-0008-0000-0500-00000C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41" name="Text Box 3106">
          <a:extLst>
            <a:ext uri="{FF2B5EF4-FFF2-40B4-BE49-F238E27FC236}">
              <a16:creationId xmlns:a16="http://schemas.microsoft.com/office/drawing/2014/main" id="{00000000-0008-0000-0500-00000D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42" name="Text Box 3107">
          <a:extLst>
            <a:ext uri="{FF2B5EF4-FFF2-40B4-BE49-F238E27FC236}">
              <a16:creationId xmlns:a16="http://schemas.microsoft.com/office/drawing/2014/main" id="{00000000-0008-0000-0500-00000E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43" name="Text Box 3108">
          <a:extLst>
            <a:ext uri="{FF2B5EF4-FFF2-40B4-BE49-F238E27FC236}">
              <a16:creationId xmlns:a16="http://schemas.microsoft.com/office/drawing/2014/main" id="{00000000-0008-0000-0500-00000F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44" name="Text Box 3109">
          <a:extLst>
            <a:ext uri="{FF2B5EF4-FFF2-40B4-BE49-F238E27FC236}">
              <a16:creationId xmlns:a16="http://schemas.microsoft.com/office/drawing/2014/main" id="{00000000-0008-0000-0500-000010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45" name="Text Box 3110">
          <a:extLst>
            <a:ext uri="{FF2B5EF4-FFF2-40B4-BE49-F238E27FC236}">
              <a16:creationId xmlns:a16="http://schemas.microsoft.com/office/drawing/2014/main" id="{00000000-0008-0000-0500-000011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46" name="Text Box 3111">
          <a:extLst>
            <a:ext uri="{FF2B5EF4-FFF2-40B4-BE49-F238E27FC236}">
              <a16:creationId xmlns:a16="http://schemas.microsoft.com/office/drawing/2014/main" id="{00000000-0008-0000-0500-000012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47" name="Text Box 3112">
          <a:extLst>
            <a:ext uri="{FF2B5EF4-FFF2-40B4-BE49-F238E27FC236}">
              <a16:creationId xmlns:a16="http://schemas.microsoft.com/office/drawing/2014/main" id="{00000000-0008-0000-0500-000013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48" name="Text Box 3113">
          <a:extLst>
            <a:ext uri="{FF2B5EF4-FFF2-40B4-BE49-F238E27FC236}">
              <a16:creationId xmlns:a16="http://schemas.microsoft.com/office/drawing/2014/main" id="{00000000-0008-0000-0500-000014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49" name="Text Box 3114">
          <a:extLst>
            <a:ext uri="{FF2B5EF4-FFF2-40B4-BE49-F238E27FC236}">
              <a16:creationId xmlns:a16="http://schemas.microsoft.com/office/drawing/2014/main" id="{00000000-0008-0000-0500-000015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50" name="Text Box 3115">
          <a:extLst>
            <a:ext uri="{FF2B5EF4-FFF2-40B4-BE49-F238E27FC236}">
              <a16:creationId xmlns:a16="http://schemas.microsoft.com/office/drawing/2014/main" id="{00000000-0008-0000-0500-000016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51" name="Text Box 3116">
          <a:extLst>
            <a:ext uri="{FF2B5EF4-FFF2-40B4-BE49-F238E27FC236}">
              <a16:creationId xmlns:a16="http://schemas.microsoft.com/office/drawing/2014/main" id="{00000000-0008-0000-0500-000017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52" name="Text Box 3117">
          <a:extLst>
            <a:ext uri="{FF2B5EF4-FFF2-40B4-BE49-F238E27FC236}">
              <a16:creationId xmlns:a16="http://schemas.microsoft.com/office/drawing/2014/main" id="{00000000-0008-0000-0500-000018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53" name="Text Box 3118">
          <a:extLst>
            <a:ext uri="{FF2B5EF4-FFF2-40B4-BE49-F238E27FC236}">
              <a16:creationId xmlns:a16="http://schemas.microsoft.com/office/drawing/2014/main" id="{00000000-0008-0000-0500-000019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54" name="Text Box 3119">
          <a:extLst>
            <a:ext uri="{FF2B5EF4-FFF2-40B4-BE49-F238E27FC236}">
              <a16:creationId xmlns:a16="http://schemas.microsoft.com/office/drawing/2014/main" id="{00000000-0008-0000-0500-00001A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55" name="Text Box 3120">
          <a:extLst>
            <a:ext uri="{FF2B5EF4-FFF2-40B4-BE49-F238E27FC236}">
              <a16:creationId xmlns:a16="http://schemas.microsoft.com/office/drawing/2014/main" id="{00000000-0008-0000-0500-00001B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56" name="Text Box 3121">
          <a:extLst>
            <a:ext uri="{FF2B5EF4-FFF2-40B4-BE49-F238E27FC236}">
              <a16:creationId xmlns:a16="http://schemas.microsoft.com/office/drawing/2014/main" id="{00000000-0008-0000-0500-00001C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57" name="Text Box 3122">
          <a:extLst>
            <a:ext uri="{FF2B5EF4-FFF2-40B4-BE49-F238E27FC236}">
              <a16:creationId xmlns:a16="http://schemas.microsoft.com/office/drawing/2014/main" id="{00000000-0008-0000-0500-00001D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58" name="Text Box 3123">
          <a:extLst>
            <a:ext uri="{FF2B5EF4-FFF2-40B4-BE49-F238E27FC236}">
              <a16:creationId xmlns:a16="http://schemas.microsoft.com/office/drawing/2014/main" id="{00000000-0008-0000-0500-00001E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59" name="Text Box 3124">
          <a:extLst>
            <a:ext uri="{FF2B5EF4-FFF2-40B4-BE49-F238E27FC236}">
              <a16:creationId xmlns:a16="http://schemas.microsoft.com/office/drawing/2014/main" id="{00000000-0008-0000-0500-00001F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60" name="Text Box 3125">
          <a:extLst>
            <a:ext uri="{FF2B5EF4-FFF2-40B4-BE49-F238E27FC236}">
              <a16:creationId xmlns:a16="http://schemas.microsoft.com/office/drawing/2014/main" id="{00000000-0008-0000-0500-000020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61" name="Text Box 3126">
          <a:extLst>
            <a:ext uri="{FF2B5EF4-FFF2-40B4-BE49-F238E27FC236}">
              <a16:creationId xmlns:a16="http://schemas.microsoft.com/office/drawing/2014/main" id="{00000000-0008-0000-0500-000021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62" name="Text Box 3127">
          <a:extLst>
            <a:ext uri="{FF2B5EF4-FFF2-40B4-BE49-F238E27FC236}">
              <a16:creationId xmlns:a16="http://schemas.microsoft.com/office/drawing/2014/main" id="{00000000-0008-0000-0500-000022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63" name="Text Box 3128">
          <a:extLst>
            <a:ext uri="{FF2B5EF4-FFF2-40B4-BE49-F238E27FC236}">
              <a16:creationId xmlns:a16="http://schemas.microsoft.com/office/drawing/2014/main" id="{00000000-0008-0000-0500-000023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64" name="Text Box 3129">
          <a:extLst>
            <a:ext uri="{FF2B5EF4-FFF2-40B4-BE49-F238E27FC236}">
              <a16:creationId xmlns:a16="http://schemas.microsoft.com/office/drawing/2014/main" id="{00000000-0008-0000-0500-000024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65" name="Text Box 3130">
          <a:extLst>
            <a:ext uri="{FF2B5EF4-FFF2-40B4-BE49-F238E27FC236}">
              <a16:creationId xmlns:a16="http://schemas.microsoft.com/office/drawing/2014/main" id="{00000000-0008-0000-0500-000025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66" name="Text Box 3131">
          <a:extLst>
            <a:ext uri="{FF2B5EF4-FFF2-40B4-BE49-F238E27FC236}">
              <a16:creationId xmlns:a16="http://schemas.microsoft.com/office/drawing/2014/main" id="{00000000-0008-0000-0500-000026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67" name="Text Box 3132">
          <a:extLst>
            <a:ext uri="{FF2B5EF4-FFF2-40B4-BE49-F238E27FC236}">
              <a16:creationId xmlns:a16="http://schemas.microsoft.com/office/drawing/2014/main" id="{00000000-0008-0000-0500-000027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68" name="Text Box 3133">
          <a:extLst>
            <a:ext uri="{FF2B5EF4-FFF2-40B4-BE49-F238E27FC236}">
              <a16:creationId xmlns:a16="http://schemas.microsoft.com/office/drawing/2014/main" id="{00000000-0008-0000-0500-000028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69" name="Text Box 3134">
          <a:extLst>
            <a:ext uri="{FF2B5EF4-FFF2-40B4-BE49-F238E27FC236}">
              <a16:creationId xmlns:a16="http://schemas.microsoft.com/office/drawing/2014/main" id="{00000000-0008-0000-0500-000029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70" name="Text Box 3135">
          <a:extLst>
            <a:ext uri="{FF2B5EF4-FFF2-40B4-BE49-F238E27FC236}">
              <a16:creationId xmlns:a16="http://schemas.microsoft.com/office/drawing/2014/main" id="{00000000-0008-0000-0500-00002A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71" name="Text Box 3136">
          <a:extLst>
            <a:ext uri="{FF2B5EF4-FFF2-40B4-BE49-F238E27FC236}">
              <a16:creationId xmlns:a16="http://schemas.microsoft.com/office/drawing/2014/main" id="{00000000-0008-0000-0500-00002B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72" name="Text Box 3137">
          <a:extLst>
            <a:ext uri="{FF2B5EF4-FFF2-40B4-BE49-F238E27FC236}">
              <a16:creationId xmlns:a16="http://schemas.microsoft.com/office/drawing/2014/main" id="{00000000-0008-0000-0500-00002C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73" name="Text Box 3138">
          <a:extLst>
            <a:ext uri="{FF2B5EF4-FFF2-40B4-BE49-F238E27FC236}">
              <a16:creationId xmlns:a16="http://schemas.microsoft.com/office/drawing/2014/main" id="{00000000-0008-0000-0500-00002D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74" name="Text Box 3139">
          <a:extLst>
            <a:ext uri="{FF2B5EF4-FFF2-40B4-BE49-F238E27FC236}">
              <a16:creationId xmlns:a16="http://schemas.microsoft.com/office/drawing/2014/main" id="{00000000-0008-0000-0500-00002E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75" name="Text Box 3140">
          <a:extLst>
            <a:ext uri="{FF2B5EF4-FFF2-40B4-BE49-F238E27FC236}">
              <a16:creationId xmlns:a16="http://schemas.microsoft.com/office/drawing/2014/main" id="{00000000-0008-0000-0500-00002F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76" name="Text Box 3141">
          <a:extLst>
            <a:ext uri="{FF2B5EF4-FFF2-40B4-BE49-F238E27FC236}">
              <a16:creationId xmlns:a16="http://schemas.microsoft.com/office/drawing/2014/main" id="{00000000-0008-0000-0500-000030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77" name="Text Box 3142">
          <a:extLst>
            <a:ext uri="{FF2B5EF4-FFF2-40B4-BE49-F238E27FC236}">
              <a16:creationId xmlns:a16="http://schemas.microsoft.com/office/drawing/2014/main" id="{00000000-0008-0000-0500-000031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78" name="Text Box 3143">
          <a:extLst>
            <a:ext uri="{FF2B5EF4-FFF2-40B4-BE49-F238E27FC236}">
              <a16:creationId xmlns:a16="http://schemas.microsoft.com/office/drawing/2014/main" id="{00000000-0008-0000-0500-000032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79" name="Text Box 3144">
          <a:extLst>
            <a:ext uri="{FF2B5EF4-FFF2-40B4-BE49-F238E27FC236}">
              <a16:creationId xmlns:a16="http://schemas.microsoft.com/office/drawing/2014/main" id="{00000000-0008-0000-0500-000033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80" name="Text Box 3145">
          <a:extLst>
            <a:ext uri="{FF2B5EF4-FFF2-40B4-BE49-F238E27FC236}">
              <a16:creationId xmlns:a16="http://schemas.microsoft.com/office/drawing/2014/main" id="{00000000-0008-0000-0500-000034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81" name="Text Box 3146">
          <a:extLst>
            <a:ext uri="{FF2B5EF4-FFF2-40B4-BE49-F238E27FC236}">
              <a16:creationId xmlns:a16="http://schemas.microsoft.com/office/drawing/2014/main" id="{00000000-0008-0000-0500-000035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82" name="Text Box 3147">
          <a:extLst>
            <a:ext uri="{FF2B5EF4-FFF2-40B4-BE49-F238E27FC236}">
              <a16:creationId xmlns:a16="http://schemas.microsoft.com/office/drawing/2014/main" id="{00000000-0008-0000-0500-000036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83" name="Text Box 3148">
          <a:extLst>
            <a:ext uri="{FF2B5EF4-FFF2-40B4-BE49-F238E27FC236}">
              <a16:creationId xmlns:a16="http://schemas.microsoft.com/office/drawing/2014/main" id="{00000000-0008-0000-0500-000037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84" name="Text Box 3149">
          <a:extLst>
            <a:ext uri="{FF2B5EF4-FFF2-40B4-BE49-F238E27FC236}">
              <a16:creationId xmlns:a16="http://schemas.microsoft.com/office/drawing/2014/main" id="{00000000-0008-0000-0500-000038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85" name="Text Box 3150">
          <a:extLst>
            <a:ext uri="{FF2B5EF4-FFF2-40B4-BE49-F238E27FC236}">
              <a16:creationId xmlns:a16="http://schemas.microsoft.com/office/drawing/2014/main" id="{00000000-0008-0000-0500-000039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86" name="Text Box 3151">
          <a:extLst>
            <a:ext uri="{FF2B5EF4-FFF2-40B4-BE49-F238E27FC236}">
              <a16:creationId xmlns:a16="http://schemas.microsoft.com/office/drawing/2014/main" id="{00000000-0008-0000-0500-00003A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87" name="Text Box 3152">
          <a:extLst>
            <a:ext uri="{FF2B5EF4-FFF2-40B4-BE49-F238E27FC236}">
              <a16:creationId xmlns:a16="http://schemas.microsoft.com/office/drawing/2014/main" id="{00000000-0008-0000-0500-00003B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88" name="Text Box 3153">
          <a:extLst>
            <a:ext uri="{FF2B5EF4-FFF2-40B4-BE49-F238E27FC236}">
              <a16:creationId xmlns:a16="http://schemas.microsoft.com/office/drawing/2014/main" id="{00000000-0008-0000-0500-00003C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89" name="Text Box 3154">
          <a:extLst>
            <a:ext uri="{FF2B5EF4-FFF2-40B4-BE49-F238E27FC236}">
              <a16:creationId xmlns:a16="http://schemas.microsoft.com/office/drawing/2014/main" id="{00000000-0008-0000-0500-00003D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90" name="Text Box 3155">
          <a:extLst>
            <a:ext uri="{FF2B5EF4-FFF2-40B4-BE49-F238E27FC236}">
              <a16:creationId xmlns:a16="http://schemas.microsoft.com/office/drawing/2014/main" id="{00000000-0008-0000-0500-00003E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91" name="Text Box 3156">
          <a:extLst>
            <a:ext uri="{FF2B5EF4-FFF2-40B4-BE49-F238E27FC236}">
              <a16:creationId xmlns:a16="http://schemas.microsoft.com/office/drawing/2014/main" id="{00000000-0008-0000-0500-00003F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92" name="Text Box 3157">
          <a:extLst>
            <a:ext uri="{FF2B5EF4-FFF2-40B4-BE49-F238E27FC236}">
              <a16:creationId xmlns:a16="http://schemas.microsoft.com/office/drawing/2014/main" id="{00000000-0008-0000-0500-000040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93" name="Text Box 3158">
          <a:extLst>
            <a:ext uri="{FF2B5EF4-FFF2-40B4-BE49-F238E27FC236}">
              <a16:creationId xmlns:a16="http://schemas.microsoft.com/office/drawing/2014/main" id="{00000000-0008-0000-0500-000041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94" name="Text Box 3159">
          <a:extLst>
            <a:ext uri="{FF2B5EF4-FFF2-40B4-BE49-F238E27FC236}">
              <a16:creationId xmlns:a16="http://schemas.microsoft.com/office/drawing/2014/main" id="{00000000-0008-0000-0500-000042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95" name="Text Box 3160">
          <a:extLst>
            <a:ext uri="{FF2B5EF4-FFF2-40B4-BE49-F238E27FC236}">
              <a16:creationId xmlns:a16="http://schemas.microsoft.com/office/drawing/2014/main" id="{00000000-0008-0000-0500-000043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96" name="Text Box 3161">
          <a:extLst>
            <a:ext uri="{FF2B5EF4-FFF2-40B4-BE49-F238E27FC236}">
              <a16:creationId xmlns:a16="http://schemas.microsoft.com/office/drawing/2014/main" id="{00000000-0008-0000-0500-000044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97" name="Text Box 3162">
          <a:extLst>
            <a:ext uri="{FF2B5EF4-FFF2-40B4-BE49-F238E27FC236}">
              <a16:creationId xmlns:a16="http://schemas.microsoft.com/office/drawing/2014/main" id="{00000000-0008-0000-0500-000045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98" name="Text Box 3163">
          <a:extLst>
            <a:ext uri="{FF2B5EF4-FFF2-40B4-BE49-F238E27FC236}">
              <a16:creationId xmlns:a16="http://schemas.microsoft.com/office/drawing/2014/main" id="{00000000-0008-0000-0500-000046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799" name="Text Box 3164">
          <a:extLst>
            <a:ext uri="{FF2B5EF4-FFF2-40B4-BE49-F238E27FC236}">
              <a16:creationId xmlns:a16="http://schemas.microsoft.com/office/drawing/2014/main" id="{00000000-0008-0000-0500-000047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00" name="Text Box 3165">
          <a:extLst>
            <a:ext uri="{FF2B5EF4-FFF2-40B4-BE49-F238E27FC236}">
              <a16:creationId xmlns:a16="http://schemas.microsoft.com/office/drawing/2014/main" id="{00000000-0008-0000-0500-000048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01" name="Text Box 3166">
          <a:extLst>
            <a:ext uri="{FF2B5EF4-FFF2-40B4-BE49-F238E27FC236}">
              <a16:creationId xmlns:a16="http://schemas.microsoft.com/office/drawing/2014/main" id="{00000000-0008-0000-0500-000049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02" name="Text Box 3167">
          <a:extLst>
            <a:ext uri="{FF2B5EF4-FFF2-40B4-BE49-F238E27FC236}">
              <a16:creationId xmlns:a16="http://schemas.microsoft.com/office/drawing/2014/main" id="{00000000-0008-0000-0500-00004A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03" name="Text Box 3168">
          <a:extLst>
            <a:ext uri="{FF2B5EF4-FFF2-40B4-BE49-F238E27FC236}">
              <a16:creationId xmlns:a16="http://schemas.microsoft.com/office/drawing/2014/main" id="{00000000-0008-0000-0500-00004B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04" name="Text Box 3169">
          <a:extLst>
            <a:ext uri="{FF2B5EF4-FFF2-40B4-BE49-F238E27FC236}">
              <a16:creationId xmlns:a16="http://schemas.microsoft.com/office/drawing/2014/main" id="{00000000-0008-0000-0500-00004C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05" name="Text Box 3170">
          <a:extLst>
            <a:ext uri="{FF2B5EF4-FFF2-40B4-BE49-F238E27FC236}">
              <a16:creationId xmlns:a16="http://schemas.microsoft.com/office/drawing/2014/main" id="{00000000-0008-0000-0500-00004D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06" name="Text Box 3171">
          <a:extLst>
            <a:ext uri="{FF2B5EF4-FFF2-40B4-BE49-F238E27FC236}">
              <a16:creationId xmlns:a16="http://schemas.microsoft.com/office/drawing/2014/main" id="{00000000-0008-0000-0500-00004E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07" name="Text Box 3172">
          <a:extLst>
            <a:ext uri="{FF2B5EF4-FFF2-40B4-BE49-F238E27FC236}">
              <a16:creationId xmlns:a16="http://schemas.microsoft.com/office/drawing/2014/main" id="{00000000-0008-0000-0500-00004F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08" name="Text Box 3173">
          <a:extLst>
            <a:ext uri="{FF2B5EF4-FFF2-40B4-BE49-F238E27FC236}">
              <a16:creationId xmlns:a16="http://schemas.microsoft.com/office/drawing/2014/main" id="{00000000-0008-0000-0500-000050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09" name="Text Box 3174">
          <a:extLst>
            <a:ext uri="{FF2B5EF4-FFF2-40B4-BE49-F238E27FC236}">
              <a16:creationId xmlns:a16="http://schemas.microsoft.com/office/drawing/2014/main" id="{00000000-0008-0000-0500-000051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10" name="Text Box 3175">
          <a:extLst>
            <a:ext uri="{FF2B5EF4-FFF2-40B4-BE49-F238E27FC236}">
              <a16:creationId xmlns:a16="http://schemas.microsoft.com/office/drawing/2014/main" id="{00000000-0008-0000-0500-000052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11" name="Text Box 3176">
          <a:extLst>
            <a:ext uri="{FF2B5EF4-FFF2-40B4-BE49-F238E27FC236}">
              <a16:creationId xmlns:a16="http://schemas.microsoft.com/office/drawing/2014/main" id="{00000000-0008-0000-0500-000053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12" name="Text Box 3177">
          <a:extLst>
            <a:ext uri="{FF2B5EF4-FFF2-40B4-BE49-F238E27FC236}">
              <a16:creationId xmlns:a16="http://schemas.microsoft.com/office/drawing/2014/main" id="{00000000-0008-0000-0500-000054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13" name="Text Box 3178">
          <a:extLst>
            <a:ext uri="{FF2B5EF4-FFF2-40B4-BE49-F238E27FC236}">
              <a16:creationId xmlns:a16="http://schemas.microsoft.com/office/drawing/2014/main" id="{00000000-0008-0000-0500-000055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14" name="Text Box 3179">
          <a:extLst>
            <a:ext uri="{FF2B5EF4-FFF2-40B4-BE49-F238E27FC236}">
              <a16:creationId xmlns:a16="http://schemas.microsoft.com/office/drawing/2014/main" id="{00000000-0008-0000-0500-000056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15" name="Text Box 3180">
          <a:extLst>
            <a:ext uri="{FF2B5EF4-FFF2-40B4-BE49-F238E27FC236}">
              <a16:creationId xmlns:a16="http://schemas.microsoft.com/office/drawing/2014/main" id="{00000000-0008-0000-0500-000057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16" name="Text Box 3181">
          <a:extLst>
            <a:ext uri="{FF2B5EF4-FFF2-40B4-BE49-F238E27FC236}">
              <a16:creationId xmlns:a16="http://schemas.microsoft.com/office/drawing/2014/main" id="{00000000-0008-0000-0500-000058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17" name="Text Box 3182">
          <a:extLst>
            <a:ext uri="{FF2B5EF4-FFF2-40B4-BE49-F238E27FC236}">
              <a16:creationId xmlns:a16="http://schemas.microsoft.com/office/drawing/2014/main" id="{00000000-0008-0000-0500-000059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18" name="Text Box 3183">
          <a:extLst>
            <a:ext uri="{FF2B5EF4-FFF2-40B4-BE49-F238E27FC236}">
              <a16:creationId xmlns:a16="http://schemas.microsoft.com/office/drawing/2014/main" id="{00000000-0008-0000-0500-00005A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19" name="Text Box 3184">
          <a:extLst>
            <a:ext uri="{FF2B5EF4-FFF2-40B4-BE49-F238E27FC236}">
              <a16:creationId xmlns:a16="http://schemas.microsoft.com/office/drawing/2014/main" id="{00000000-0008-0000-0500-00005B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20" name="Text Box 3185">
          <a:extLst>
            <a:ext uri="{FF2B5EF4-FFF2-40B4-BE49-F238E27FC236}">
              <a16:creationId xmlns:a16="http://schemas.microsoft.com/office/drawing/2014/main" id="{00000000-0008-0000-0500-00005C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21" name="Text Box 3186">
          <a:extLst>
            <a:ext uri="{FF2B5EF4-FFF2-40B4-BE49-F238E27FC236}">
              <a16:creationId xmlns:a16="http://schemas.microsoft.com/office/drawing/2014/main" id="{00000000-0008-0000-0500-00005D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22" name="Text Box 3187">
          <a:extLst>
            <a:ext uri="{FF2B5EF4-FFF2-40B4-BE49-F238E27FC236}">
              <a16:creationId xmlns:a16="http://schemas.microsoft.com/office/drawing/2014/main" id="{00000000-0008-0000-0500-00005E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23" name="Text Box 3188">
          <a:extLst>
            <a:ext uri="{FF2B5EF4-FFF2-40B4-BE49-F238E27FC236}">
              <a16:creationId xmlns:a16="http://schemas.microsoft.com/office/drawing/2014/main" id="{00000000-0008-0000-0500-00005F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24" name="Text Box 3189">
          <a:extLst>
            <a:ext uri="{FF2B5EF4-FFF2-40B4-BE49-F238E27FC236}">
              <a16:creationId xmlns:a16="http://schemas.microsoft.com/office/drawing/2014/main" id="{00000000-0008-0000-0500-000060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25" name="Text Box 3190">
          <a:extLst>
            <a:ext uri="{FF2B5EF4-FFF2-40B4-BE49-F238E27FC236}">
              <a16:creationId xmlns:a16="http://schemas.microsoft.com/office/drawing/2014/main" id="{00000000-0008-0000-0500-000061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26" name="Text Box 3191">
          <a:extLst>
            <a:ext uri="{FF2B5EF4-FFF2-40B4-BE49-F238E27FC236}">
              <a16:creationId xmlns:a16="http://schemas.microsoft.com/office/drawing/2014/main" id="{00000000-0008-0000-0500-000062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23</xdr:row>
      <xdr:rowOff>0</xdr:rowOff>
    </xdr:from>
    <xdr:to>
      <xdr:col>8</xdr:col>
      <xdr:colOff>76200</xdr:colOff>
      <xdr:row>25</xdr:row>
      <xdr:rowOff>12700</xdr:rowOff>
    </xdr:to>
    <xdr:sp macro="" textlink="">
      <xdr:nvSpPr>
        <xdr:cNvPr id="9827" name="Text Box 3192">
          <a:extLst>
            <a:ext uri="{FF2B5EF4-FFF2-40B4-BE49-F238E27FC236}">
              <a16:creationId xmlns:a16="http://schemas.microsoft.com/office/drawing/2014/main" id="{00000000-0008-0000-0500-000063260000}"/>
            </a:ext>
          </a:extLst>
        </xdr:cNvPr>
        <xdr:cNvSpPr txBox="1">
          <a:spLocks noChangeArrowheads="1"/>
        </xdr:cNvSpPr>
      </xdr:nvSpPr>
      <xdr:spPr bwMode="auto">
        <a:xfrm>
          <a:off x="306070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28" name="Text Box 3193">
          <a:extLst>
            <a:ext uri="{FF2B5EF4-FFF2-40B4-BE49-F238E27FC236}">
              <a16:creationId xmlns:a16="http://schemas.microsoft.com/office/drawing/2014/main" id="{00000000-0008-0000-0500-00006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29" name="Text Box 3194">
          <a:extLst>
            <a:ext uri="{FF2B5EF4-FFF2-40B4-BE49-F238E27FC236}">
              <a16:creationId xmlns:a16="http://schemas.microsoft.com/office/drawing/2014/main" id="{00000000-0008-0000-0500-00006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30" name="Text Box 3195">
          <a:extLst>
            <a:ext uri="{FF2B5EF4-FFF2-40B4-BE49-F238E27FC236}">
              <a16:creationId xmlns:a16="http://schemas.microsoft.com/office/drawing/2014/main" id="{00000000-0008-0000-0500-00006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31" name="Text Box 3196">
          <a:extLst>
            <a:ext uri="{FF2B5EF4-FFF2-40B4-BE49-F238E27FC236}">
              <a16:creationId xmlns:a16="http://schemas.microsoft.com/office/drawing/2014/main" id="{00000000-0008-0000-0500-00006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32" name="Text Box 3197">
          <a:extLst>
            <a:ext uri="{FF2B5EF4-FFF2-40B4-BE49-F238E27FC236}">
              <a16:creationId xmlns:a16="http://schemas.microsoft.com/office/drawing/2014/main" id="{00000000-0008-0000-0500-00006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33" name="Text Box 3198">
          <a:extLst>
            <a:ext uri="{FF2B5EF4-FFF2-40B4-BE49-F238E27FC236}">
              <a16:creationId xmlns:a16="http://schemas.microsoft.com/office/drawing/2014/main" id="{00000000-0008-0000-0500-00006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34" name="Text Box 3199">
          <a:extLst>
            <a:ext uri="{FF2B5EF4-FFF2-40B4-BE49-F238E27FC236}">
              <a16:creationId xmlns:a16="http://schemas.microsoft.com/office/drawing/2014/main" id="{00000000-0008-0000-0500-00006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35" name="Text Box 3200">
          <a:extLst>
            <a:ext uri="{FF2B5EF4-FFF2-40B4-BE49-F238E27FC236}">
              <a16:creationId xmlns:a16="http://schemas.microsoft.com/office/drawing/2014/main" id="{00000000-0008-0000-0500-00006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36" name="Text Box 3201">
          <a:extLst>
            <a:ext uri="{FF2B5EF4-FFF2-40B4-BE49-F238E27FC236}">
              <a16:creationId xmlns:a16="http://schemas.microsoft.com/office/drawing/2014/main" id="{00000000-0008-0000-0500-00006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37" name="Text Box 3202">
          <a:extLst>
            <a:ext uri="{FF2B5EF4-FFF2-40B4-BE49-F238E27FC236}">
              <a16:creationId xmlns:a16="http://schemas.microsoft.com/office/drawing/2014/main" id="{00000000-0008-0000-0500-00006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38" name="Text Box 3203">
          <a:extLst>
            <a:ext uri="{FF2B5EF4-FFF2-40B4-BE49-F238E27FC236}">
              <a16:creationId xmlns:a16="http://schemas.microsoft.com/office/drawing/2014/main" id="{00000000-0008-0000-0500-00006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39" name="Text Box 3204">
          <a:extLst>
            <a:ext uri="{FF2B5EF4-FFF2-40B4-BE49-F238E27FC236}">
              <a16:creationId xmlns:a16="http://schemas.microsoft.com/office/drawing/2014/main" id="{00000000-0008-0000-0500-00006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40" name="Text Box 3205">
          <a:extLst>
            <a:ext uri="{FF2B5EF4-FFF2-40B4-BE49-F238E27FC236}">
              <a16:creationId xmlns:a16="http://schemas.microsoft.com/office/drawing/2014/main" id="{00000000-0008-0000-0500-000070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41" name="Text Box 3206">
          <a:extLst>
            <a:ext uri="{FF2B5EF4-FFF2-40B4-BE49-F238E27FC236}">
              <a16:creationId xmlns:a16="http://schemas.microsoft.com/office/drawing/2014/main" id="{00000000-0008-0000-0500-000071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42" name="Text Box 3207">
          <a:extLst>
            <a:ext uri="{FF2B5EF4-FFF2-40B4-BE49-F238E27FC236}">
              <a16:creationId xmlns:a16="http://schemas.microsoft.com/office/drawing/2014/main" id="{00000000-0008-0000-0500-000072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43" name="Text Box 3208">
          <a:extLst>
            <a:ext uri="{FF2B5EF4-FFF2-40B4-BE49-F238E27FC236}">
              <a16:creationId xmlns:a16="http://schemas.microsoft.com/office/drawing/2014/main" id="{00000000-0008-0000-0500-000073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44" name="Text Box 3209">
          <a:extLst>
            <a:ext uri="{FF2B5EF4-FFF2-40B4-BE49-F238E27FC236}">
              <a16:creationId xmlns:a16="http://schemas.microsoft.com/office/drawing/2014/main" id="{00000000-0008-0000-0500-00007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45" name="Text Box 3210">
          <a:extLst>
            <a:ext uri="{FF2B5EF4-FFF2-40B4-BE49-F238E27FC236}">
              <a16:creationId xmlns:a16="http://schemas.microsoft.com/office/drawing/2014/main" id="{00000000-0008-0000-0500-00007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46" name="Text Box 3211">
          <a:extLst>
            <a:ext uri="{FF2B5EF4-FFF2-40B4-BE49-F238E27FC236}">
              <a16:creationId xmlns:a16="http://schemas.microsoft.com/office/drawing/2014/main" id="{00000000-0008-0000-0500-00007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47" name="Text Box 3212">
          <a:extLst>
            <a:ext uri="{FF2B5EF4-FFF2-40B4-BE49-F238E27FC236}">
              <a16:creationId xmlns:a16="http://schemas.microsoft.com/office/drawing/2014/main" id="{00000000-0008-0000-0500-00007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48" name="Text Box 3213">
          <a:extLst>
            <a:ext uri="{FF2B5EF4-FFF2-40B4-BE49-F238E27FC236}">
              <a16:creationId xmlns:a16="http://schemas.microsoft.com/office/drawing/2014/main" id="{00000000-0008-0000-0500-00007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49" name="Text Box 3214">
          <a:extLst>
            <a:ext uri="{FF2B5EF4-FFF2-40B4-BE49-F238E27FC236}">
              <a16:creationId xmlns:a16="http://schemas.microsoft.com/office/drawing/2014/main" id="{00000000-0008-0000-0500-00007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50" name="Text Box 3215">
          <a:extLst>
            <a:ext uri="{FF2B5EF4-FFF2-40B4-BE49-F238E27FC236}">
              <a16:creationId xmlns:a16="http://schemas.microsoft.com/office/drawing/2014/main" id="{00000000-0008-0000-0500-00007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51" name="Text Box 3216">
          <a:extLst>
            <a:ext uri="{FF2B5EF4-FFF2-40B4-BE49-F238E27FC236}">
              <a16:creationId xmlns:a16="http://schemas.microsoft.com/office/drawing/2014/main" id="{00000000-0008-0000-0500-00007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52" name="Text Box 3217">
          <a:extLst>
            <a:ext uri="{FF2B5EF4-FFF2-40B4-BE49-F238E27FC236}">
              <a16:creationId xmlns:a16="http://schemas.microsoft.com/office/drawing/2014/main" id="{00000000-0008-0000-0500-00007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53" name="Text Box 3218">
          <a:extLst>
            <a:ext uri="{FF2B5EF4-FFF2-40B4-BE49-F238E27FC236}">
              <a16:creationId xmlns:a16="http://schemas.microsoft.com/office/drawing/2014/main" id="{00000000-0008-0000-0500-00007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54" name="Text Box 3219">
          <a:extLst>
            <a:ext uri="{FF2B5EF4-FFF2-40B4-BE49-F238E27FC236}">
              <a16:creationId xmlns:a16="http://schemas.microsoft.com/office/drawing/2014/main" id="{00000000-0008-0000-0500-00007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55" name="Text Box 3220">
          <a:extLst>
            <a:ext uri="{FF2B5EF4-FFF2-40B4-BE49-F238E27FC236}">
              <a16:creationId xmlns:a16="http://schemas.microsoft.com/office/drawing/2014/main" id="{00000000-0008-0000-0500-00007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56" name="Text Box 3221">
          <a:extLst>
            <a:ext uri="{FF2B5EF4-FFF2-40B4-BE49-F238E27FC236}">
              <a16:creationId xmlns:a16="http://schemas.microsoft.com/office/drawing/2014/main" id="{00000000-0008-0000-0500-000080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57" name="Text Box 3222">
          <a:extLst>
            <a:ext uri="{FF2B5EF4-FFF2-40B4-BE49-F238E27FC236}">
              <a16:creationId xmlns:a16="http://schemas.microsoft.com/office/drawing/2014/main" id="{00000000-0008-0000-0500-000081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58" name="Text Box 3223">
          <a:extLst>
            <a:ext uri="{FF2B5EF4-FFF2-40B4-BE49-F238E27FC236}">
              <a16:creationId xmlns:a16="http://schemas.microsoft.com/office/drawing/2014/main" id="{00000000-0008-0000-0500-000082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59" name="Text Box 3224">
          <a:extLst>
            <a:ext uri="{FF2B5EF4-FFF2-40B4-BE49-F238E27FC236}">
              <a16:creationId xmlns:a16="http://schemas.microsoft.com/office/drawing/2014/main" id="{00000000-0008-0000-0500-000083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60" name="Text Box 347">
          <a:extLst>
            <a:ext uri="{FF2B5EF4-FFF2-40B4-BE49-F238E27FC236}">
              <a16:creationId xmlns:a16="http://schemas.microsoft.com/office/drawing/2014/main" id="{00000000-0008-0000-0500-00008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61" name="Text Box 348">
          <a:extLst>
            <a:ext uri="{FF2B5EF4-FFF2-40B4-BE49-F238E27FC236}">
              <a16:creationId xmlns:a16="http://schemas.microsoft.com/office/drawing/2014/main" id="{00000000-0008-0000-0500-00008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62" name="Text Box 349">
          <a:extLst>
            <a:ext uri="{FF2B5EF4-FFF2-40B4-BE49-F238E27FC236}">
              <a16:creationId xmlns:a16="http://schemas.microsoft.com/office/drawing/2014/main" id="{00000000-0008-0000-0500-00008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63" name="Text Box 350">
          <a:extLst>
            <a:ext uri="{FF2B5EF4-FFF2-40B4-BE49-F238E27FC236}">
              <a16:creationId xmlns:a16="http://schemas.microsoft.com/office/drawing/2014/main" id="{00000000-0008-0000-0500-00008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64" name="Text Box 351">
          <a:extLst>
            <a:ext uri="{FF2B5EF4-FFF2-40B4-BE49-F238E27FC236}">
              <a16:creationId xmlns:a16="http://schemas.microsoft.com/office/drawing/2014/main" id="{00000000-0008-0000-0500-00008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65" name="Text Box 352">
          <a:extLst>
            <a:ext uri="{FF2B5EF4-FFF2-40B4-BE49-F238E27FC236}">
              <a16:creationId xmlns:a16="http://schemas.microsoft.com/office/drawing/2014/main" id="{00000000-0008-0000-0500-00008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66" name="Text Box 353">
          <a:extLst>
            <a:ext uri="{FF2B5EF4-FFF2-40B4-BE49-F238E27FC236}">
              <a16:creationId xmlns:a16="http://schemas.microsoft.com/office/drawing/2014/main" id="{00000000-0008-0000-0500-00008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67" name="Text Box 354">
          <a:extLst>
            <a:ext uri="{FF2B5EF4-FFF2-40B4-BE49-F238E27FC236}">
              <a16:creationId xmlns:a16="http://schemas.microsoft.com/office/drawing/2014/main" id="{00000000-0008-0000-0500-00008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68" name="Text Box 355">
          <a:extLst>
            <a:ext uri="{FF2B5EF4-FFF2-40B4-BE49-F238E27FC236}">
              <a16:creationId xmlns:a16="http://schemas.microsoft.com/office/drawing/2014/main" id="{00000000-0008-0000-0500-00008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69" name="Text Box 356">
          <a:extLst>
            <a:ext uri="{FF2B5EF4-FFF2-40B4-BE49-F238E27FC236}">
              <a16:creationId xmlns:a16="http://schemas.microsoft.com/office/drawing/2014/main" id="{00000000-0008-0000-0500-00008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70" name="Text Box 357">
          <a:extLst>
            <a:ext uri="{FF2B5EF4-FFF2-40B4-BE49-F238E27FC236}">
              <a16:creationId xmlns:a16="http://schemas.microsoft.com/office/drawing/2014/main" id="{00000000-0008-0000-0500-00008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71" name="Text Box 358">
          <a:extLst>
            <a:ext uri="{FF2B5EF4-FFF2-40B4-BE49-F238E27FC236}">
              <a16:creationId xmlns:a16="http://schemas.microsoft.com/office/drawing/2014/main" id="{00000000-0008-0000-0500-00008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72" name="Text Box 359">
          <a:extLst>
            <a:ext uri="{FF2B5EF4-FFF2-40B4-BE49-F238E27FC236}">
              <a16:creationId xmlns:a16="http://schemas.microsoft.com/office/drawing/2014/main" id="{00000000-0008-0000-0500-000090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73" name="Text Box 360">
          <a:extLst>
            <a:ext uri="{FF2B5EF4-FFF2-40B4-BE49-F238E27FC236}">
              <a16:creationId xmlns:a16="http://schemas.microsoft.com/office/drawing/2014/main" id="{00000000-0008-0000-0500-000091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74" name="Text Box 361">
          <a:extLst>
            <a:ext uri="{FF2B5EF4-FFF2-40B4-BE49-F238E27FC236}">
              <a16:creationId xmlns:a16="http://schemas.microsoft.com/office/drawing/2014/main" id="{00000000-0008-0000-0500-000092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75" name="Text Box 362">
          <a:extLst>
            <a:ext uri="{FF2B5EF4-FFF2-40B4-BE49-F238E27FC236}">
              <a16:creationId xmlns:a16="http://schemas.microsoft.com/office/drawing/2014/main" id="{00000000-0008-0000-0500-000093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76" name="Text Box 363">
          <a:extLst>
            <a:ext uri="{FF2B5EF4-FFF2-40B4-BE49-F238E27FC236}">
              <a16:creationId xmlns:a16="http://schemas.microsoft.com/office/drawing/2014/main" id="{00000000-0008-0000-0500-00009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77" name="Text Box 364">
          <a:extLst>
            <a:ext uri="{FF2B5EF4-FFF2-40B4-BE49-F238E27FC236}">
              <a16:creationId xmlns:a16="http://schemas.microsoft.com/office/drawing/2014/main" id="{00000000-0008-0000-0500-00009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78" name="Text Box 365">
          <a:extLst>
            <a:ext uri="{FF2B5EF4-FFF2-40B4-BE49-F238E27FC236}">
              <a16:creationId xmlns:a16="http://schemas.microsoft.com/office/drawing/2014/main" id="{00000000-0008-0000-0500-00009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79" name="Text Box 366">
          <a:extLst>
            <a:ext uri="{FF2B5EF4-FFF2-40B4-BE49-F238E27FC236}">
              <a16:creationId xmlns:a16="http://schemas.microsoft.com/office/drawing/2014/main" id="{00000000-0008-0000-0500-00009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80" name="Text Box 367">
          <a:extLst>
            <a:ext uri="{FF2B5EF4-FFF2-40B4-BE49-F238E27FC236}">
              <a16:creationId xmlns:a16="http://schemas.microsoft.com/office/drawing/2014/main" id="{00000000-0008-0000-0500-00009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81" name="Text Box 368">
          <a:extLst>
            <a:ext uri="{FF2B5EF4-FFF2-40B4-BE49-F238E27FC236}">
              <a16:creationId xmlns:a16="http://schemas.microsoft.com/office/drawing/2014/main" id="{00000000-0008-0000-0500-00009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82" name="Text Box 369">
          <a:extLst>
            <a:ext uri="{FF2B5EF4-FFF2-40B4-BE49-F238E27FC236}">
              <a16:creationId xmlns:a16="http://schemas.microsoft.com/office/drawing/2014/main" id="{00000000-0008-0000-0500-00009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83" name="Text Box 370">
          <a:extLst>
            <a:ext uri="{FF2B5EF4-FFF2-40B4-BE49-F238E27FC236}">
              <a16:creationId xmlns:a16="http://schemas.microsoft.com/office/drawing/2014/main" id="{00000000-0008-0000-0500-00009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84" name="Text Box 371">
          <a:extLst>
            <a:ext uri="{FF2B5EF4-FFF2-40B4-BE49-F238E27FC236}">
              <a16:creationId xmlns:a16="http://schemas.microsoft.com/office/drawing/2014/main" id="{00000000-0008-0000-0500-00009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85" name="Text Box 372">
          <a:extLst>
            <a:ext uri="{FF2B5EF4-FFF2-40B4-BE49-F238E27FC236}">
              <a16:creationId xmlns:a16="http://schemas.microsoft.com/office/drawing/2014/main" id="{00000000-0008-0000-0500-00009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86" name="Text Box 373">
          <a:extLst>
            <a:ext uri="{FF2B5EF4-FFF2-40B4-BE49-F238E27FC236}">
              <a16:creationId xmlns:a16="http://schemas.microsoft.com/office/drawing/2014/main" id="{00000000-0008-0000-0500-00009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87" name="Text Box 374">
          <a:extLst>
            <a:ext uri="{FF2B5EF4-FFF2-40B4-BE49-F238E27FC236}">
              <a16:creationId xmlns:a16="http://schemas.microsoft.com/office/drawing/2014/main" id="{00000000-0008-0000-0500-00009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88" name="Text Box 375">
          <a:extLst>
            <a:ext uri="{FF2B5EF4-FFF2-40B4-BE49-F238E27FC236}">
              <a16:creationId xmlns:a16="http://schemas.microsoft.com/office/drawing/2014/main" id="{00000000-0008-0000-0500-0000A0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89" name="Text Box 376">
          <a:extLst>
            <a:ext uri="{FF2B5EF4-FFF2-40B4-BE49-F238E27FC236}">
              <a16:creationId xmlns:a16="http://schemas.microsoft.com/office/drawing/2014/main" id="{00000000-0008-0000-0500-0000A1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90" name="Text Box 377">
          <a:extLst>
            <a:ext uri="{FF2B5EF4-FFF2-40B4-BE49-F238E27FC236}">
              <a16:creationId xmlns:a16="http://schemas.microsoft.com/office/drawing/2014/main" id="{00000000-0008-0000-0500-0000A2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91" name="Text Box 378">
          <a:extLst>
            <a:ext uri="{FF2B5EF4-FFF2-40B4-BE49-F238E27FC236}">
              <a16:creationId xmlns:a16="http://schemas.microsoft.com/office/drawing/2014/main" id="{00000000-0008-0000-0500-0000A3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92" name="Text Box 379">
          <a:extLst>
            <a:ext uri="{FF2B5EF4-FFF2-40B4-BE49-F238E27FC236}">
              <a16:creationId xmlns:a16="http://schemas.microsoft.com/office/drawing/2014/main" id="{00000000-0008-0000-0500-0000A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93" name="Text Box 380">
          <a:extLst>
            <a:ext uri="{FF2B5EF4-FFF2-40B4-BE49-F238E27FC236}">
              <a16:creationId xmlns:a16="http://schemas.microsoft.com/office/drawing/2014/main" id="{00000000-0008-0000-0500-0000A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94" name="Text Box 381">
          <a:extLst>
            <a:ext uri="{FF2B5EF4-FFF2-40B4-BE49-F238E27FC236}">
              <a16:creationId xmlns:a16="http://schemas.microsoft.com/office/drawing/2014/main" id="{00000000-0008-0000-0500-0000A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95" name="Text Box 382">
          <a:extLst>
            <a:ext uri="{FF2B5EF4-FFF2-40B4-BE49-F238E27FC236}">
              <a16:creationId xmlns:a16="http://schemas.microsoft.com/office/drawing/2014/main" id="{00000000-0008-0000-0500-0000A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96" name="Text Box 383">
          <a:extLst>
            <a:ext uri="{FF2B5EF4-FFF2-40B4-BE49-F238E27FC236}">
              <a16:creationId xmlns:a16="http://schemas.microsoft.com/office/drawing/2014/main" id="{00000000-0008-0000-0500-0000A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97" name="Text Box 384">
          <a:extLst>
            <a:ext uri="{FF2B5EF4-FFF2-40B4-BE49-F238E27FC236}">
              <a16:creationId xmlns:a16="http://schemas.microsoft.com/office/drawing/2014/main" id="{00000000-0008-0000-0500-0000A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98" name="Text Box 385">
          <a:extLst>
            <a:ext uri="{FF2B5EF4-FFF2-40B4-BE49-F238E27FC236}">
              <a16:creationId xmlns:a16="http://schemas.microsoft.com/office/drawing/2014/main" id="{00000000-0008-0000-0500-0000A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899" name="Text Box 386">
          <a:extLst>
            <a:ext uri="{FF2B5EF4-FFF2-40B4-BE49-F238E27FC236}">
              <a16:creationId xmlns:a16="http://schemas.microsoft.com/office/drawing/2014/main" id="{00000000-0008-0000-0500-0000A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00" name="Text Box 387">
          <a:extLst>
            <a:ext uri="{FF2B5EF4-FFF2-40B4-BE49-F238E27FC236}">
              <a16:creationId xmlns:a16="http://schemas.microsoft.com/office/drawing/2014/main" id="{00000000-0008-0000-0500-0000A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01" name="Text Box 388">
          <a:extLst>
            <a:ext uri="{FF2B5EF4-FFF2-40B4-BE49-F238E27FC236}">
              <a16:creationId xmlns:a16="http://schemas.microsoft.com/office/drawing/2014/main" id="{00000000-0008-0000-0500-0000A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02" name="Text Box 389">
          <a:extLst>
            <a:ext uri="{FF2B5EF4-FFF2-40B4-BE49-F238E27FC236}">
              <a16:creationId xmlns:a16="http://schemas.microsoft.com/office/drawing/2014/main" id="{00000000-0008-0000-0500-0000A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03" name="Text Box 390">
          <a:extLst>
            <a:ext uri="{FF2B5EF4-FFF2-40B4-BE49-F238E27FC236}">
              <a16:creationId xmlns:a16="http://schemas.microsoft.com/office/drawing/2014/main" id="{00000000-0008-0000-0500-0000A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04" name="Text Box 391">
          <a:extLst>
            <a:ext uri="{FF2B5EF4-FFF2-40B4-BE49-F238E27FC236}">
              <a16:creationId xmlns:a16="http://schemas.microsoft.com/office/drawing/2014/main" id="{00000000-0008-0000-0500-0000B0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05" name="Text Box 392">
          <a:extLst>
            <a:ext uri="{FF2B5EF4-FFF2-40B4-BE49-F238E27FC236}">
              <a16:creationId xmlns:a16="http://schemas.microsoft.com/office/drawing/2014/main" id="{00000000-0008-0000-0500-0000B1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06" name="Text Box 393">
          <a:extLst>
            <a:ext uri="{FF2B5EF4-FFF2-40B4-BE49-F238E27FC236}">
              <a16:creationId xmlns:a16="http://schemas.microsoft.com/office/drawing/2014/main" id="{00000000-0008-0000-0500-0000B2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07" name="Text Box 394">
          <a:extLst>
            <a:ext uri="{FF2B5EF4-FFF2-40B4-BE49-F238E27FC236}">
              <a16:creationId xmlns:a16="http://schemas.microsoft.com/office/drawing/2014/main" id="{00000000-0008-0000-0500-0000B3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08" name="Text Box 587">
          <a:extLst>
            <a:ext uri="{FF2B5EF4-FFF2-40B4-BE49-F238E27FC236}">
              <a16:creationId xmlns:a16="http://schemas.microsoft.com/office/drawing/2014/main" id="{00000000-0008-0000-0500-0000B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09" name="Text Box 588">
          <a:extLst>
            <a:ext uri="{FF2B5EF4-FFF2-40B4-BE49-F238E27FC236}">
              <a16:creationId xmlns:a16="http://schemas.microsoft.com/office/drawing/2014/main" id="{00000000-0008-0000-0500-0000B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10" name="Text Box 589">
          <a:extLst>
            <a:ext uri="{FF2B5EF4-FFF2-40B4-BE49-F238E27FC236}">
              <a16:creationId xmlns:a16="http://schemas.microsoft.com/office/drawing/2014/main" id="{00000000-0008-0000-0500-0000B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11" name="Text Box 590">
          <a:extLst>
            <a:ext uri="{FF2B5EF4-FFF2-40B4-BE49-F238E27FC236}">
              <a16:creationId xmlns:a16="http://schemas.microsoft.com/office/drawing/2014/main" id="{00000000-0008-0000-0500-0000B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12" name="Text Box 591">
          <a:extLst>
            <a:ext uri="{FF2B5EF4-FFF2-40B4-BE49-F238E27FC236}">
              <a16:creationId xmlns:a16="http://schemas.microsoft.com/office/drawing/2014/main" id="{00000000-0008-0000-0500-0000B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13" name="Text Box 592">
          <a:extLst>
            <a:ext uri="{FF2B5EF4-FFF2-40B4-BE49-F238E27FC236}">
              <a16:creationId xmlns:a16="http://schemas.microsoft.com/office/drawing/2014/main" id="{00000000-0008-0000-0500-0000B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14" name="Text Box 593">
          <a:extLst>
            <a:ext uri="{FF2B5EF4-FFF2-40B4-BE49-F238E27FC236}">
              <a16:creationId xmlns:a16="http://schemas.microsoft.com/office/drawing/2014/main" id="{00000000-0008-0000-0500-0000B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15" name="Text Box 594">
          <a:extLst>
            <a:ext uri="{FF2B5EF4-FFF2-40B4-BE49-F238E27FC236}">
              <a16:creationId xmlns:a16="http://schemas.microsoft.com/office/drawing/2014/main" id="{00000000-0008-0000-0500-0000B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16" name="Text Box 595">
          <a:extLst>
            <a:ext uri="{FF2B5EF4-FFF2-40B4-BE49-F238E27FC236}">
              <a16:creationId xmlns:a16="http://schemas.microsoft.com/office/drawing/2014/main" id="{00000000-0008-0000-0500-0000B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17" name="Text Box 596">
          <a:extLst>
            <a:ext uri="{FF2B5EF4-FFF2-40B4-BE49-F238E27FC236}">
              <a16:creationId xmlns:a16="http://schemas.microsoft.com/office/drawing/2014/main" id="{00000000-0008-0000-0500-0000B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18" name="Text Box 597">
          <a:extLst>
            <a:ext uri="{FF2B5EF4-FFF2-40B4-BE49-F238E27FC236}">
              <a16:creationId xmlns:a16="http://schemas.microsoft.com/office/drawing/2014/main" id="{00000000-0008-0000-0500-0000B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19" name="Text Box 598">
          <a:extLst>
            <a:ext uri="{FF2B5EF4-FFF2-40B4-BE49-F238E27FC236}">
              <a16:creationId xmlns:a16="http://schemas.microsoft.com/office/drawing/2014/main" id="{00000000-0008-0000-0500-0000B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20" name="Text Box 599">
          <a:extLst>
            <a:ext uri="{FF2B5EF4-FFF2-40B4-BE49-F238E27FC236}">
              <a16:creationId xmlns:a16="http://schemas.microsoft.com/office/drawing/2014/main" id="{00000000-0008-0000-0500-0000C0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21" name="Text Box 600">
          <a:extLst>
            <a:ext uri="{FF2B5EF4-FFF2-40B4-BE49-F238E27FC236}">
              <a16:creationId xmlns:a16="http://schemas.microsoft.com/office/drawing/2014/main" id="{00000000-0008-0000-0500-0000C1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22" name="Text Box 601">
          <a:extLst>
            <a:ext uri="{FF2B5EF4-FFF2-40B4-BE49-F238E27FC236}">
              <a16:creationId xmlns:a16="http://schemas.microsoft.com/office/drawing/2014/main" id="{00000000-0008-0000-0500-0000C2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23" name="Text Box 602">
          <a:extLst>
            <a:ext uri="{FF2B5EF4-FFF2-40B4-BE49-F238E27FC236}">
              <a16:creationId xmlns:a16="http://schemas.microsoft.com/office/drawing/2014/main" id="{00000000-0008-0000-0500-0000C3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24" name="Text Box 603">
          <a:extLst>
            <a:ext uri="{FF2B5EF4-FFF2-40B4-BE49-F238E27FC236}">
              <a16:creationId xmlns:a16="http://schemas.microsoft.com/office/drawing/2014/main" id="{00000000-0008-0000-0500-0000C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25" name="Text Box 604">
          <a:extLst>
            <a:ext uri="{FF2B5EF4-FFF2-40B4-BE49-F238E27FC236}">
              <a16:creationId xmlns:a16="http://schemas.microsoft.com/office/drawing/2014/main" id="{00000000-0008-0000-0500-0000C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26" name="Text Box 605">
          <a:extLst>
            <a:ext uri="{FF2B5EF4-FFF2-40B4-BE49-F238E27FC236}">
              <a16:creationId xmlns:a16="http://schemas.microsoft.com/office/drawing/2014/main" id="{00000000-0008-0000-0500-0000C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27" name="Text Box 606">
          <a:extLst>
            <a:ext uri="{FF2B5EF4-FFF2-40B4-BE49-F238E27FC236}">
              <a16:creationId xmlns:a16="http://schemas.microsoft.com/office/drawing/2014/main" id="{00000000-0008-0000-0500-0000C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28" name="Text Box 607">
          <a:extLst>
            <a:ext uri="{FF2B5EF4-FFF2-40B4-BE49-F238E27FC236}">
              <a16:creationId xmlns:a16="http://schemas.microsoft.com/office/drawing/2014/main" id="{00000000-0008-0000-0500-0000C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29" name="Text Box 608">
          <a:extLst>
            <a:ext uri="{FF2B5EF4-FFF2-40B4-BE49-F238E27FC236}">
              <a16:creationId xmlns:a16="http://schemas.microsoft.com/office/drawing/2014/main" id="{00000000-0008-0000-0500-0000C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30" name="Text Box 609">
          <a:extLst>
            <a:ext uri="{FF2B5EF4-FFF2-40B4-BE49-F238E27FC236}">
              <a16:creationId xmlns:a16="http://schemas.microsoft.com/office/drawing/2014/main" id="{00000000-0008-0000-0500-0000C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31" name="Text Box 610">
          <a:extLst>
            <a:ext uri="{FF2B5EF4-FFF2-40B4-BE49-F238E27FC236}">
              <a16:creationId xmlns:a16="http://schemas.microsoft.com/office/drawing/2014/main" id="{00000000-0008-0000-0500-0000C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32" name="Text Box 611">
          <a:extLst>
            <a:ext uri="{FF2B5EF4-FFF2-40B4-BE49-F238E27FC236}">
              <a16:creationId xmlns:a16="http://schemas.microsoft.com/office/drawing/2014/main" id="{00000000-0008-0000-0500-0000C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33" name="Text Box 612">
          <a:extLst>
            <a:ext uri="{FF2B5EF4-FFF2-40B4-BE49-F238E27FC236}">
              <a16:creationId xmlns:a16="http://schemas.microsoft.com/office/drawing/2014/main" id="{00000000-0008-0000-0500-0000C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34" name="Text Box 613">
          <a:extLst>
            <a:ext uri="{FF2B5EF4-FFF2-40B4-BE49-F238E27FC236}">
              <a16:creationId xmlns:a16="http://schemas.microsoft.com/office/drawing/2014/main" id="{00000000-0008-0000-0500-0000C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35" name="Text Box 614">
          <a:extLst>
            <a:ext uri="{FF2B5EF4-FFF2-40B4-BE49-F238E27FC236}">
              <a16:creationId xmlns:a16="http://schemas.microsoft.com/office/drawing/2014/main" id="{00000000-0008-0000-0500-0000C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36" name="Text Box 615">
          <a:extLst>
            <a:ext uri="{FF2B5EF4-FFF2-40B4-BE49-F238E27FC236}">
              <a16:creationId xmlns:a16="http://schemas.microsoft.com/office/drawing/2014/main" id="{00000000-0008-0000-0500-0000D0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37" name="Text Box 616">
          <a:extLst>
            <a:ext uri="{FF2B5EF4-FFF2-40B4-BE49-F238E27FC236}">
              <a16:creationId xmlns:a16="http://schemas.microsoft.com/office/drawing/2014/main" id="{00000000-0008-0000-0500-0000D1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38" name="Text Box 617">
          <a:extLst>
            <a:ext uri="{FF2B5EF4-FFF2-40B4-BE49-F238E27FC236}">
              <a16:creationId xmlns:a16="http://schemas.microsoft.com/office/drawing/2014/main" id="{00000000-0008-0000-0500-0000D2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39" name="Text Box 618">
          <a:extLst>
            <a:ext uri="{FF2B5EF4-FFF2-40B4-BE49-F238E27FC236}">
              <a16:creationId xmlns:a16="http://schemas.microsoft.com/office/drawing/2014/main" id="{00000000-0008-0000-0500-0000D3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40" name="Text Box 619">
          <a:extLst>
            <a:ext uri="{FF2B5EF4-FFF2-40B4-BE49-F238E27FC236}">
              <a16:creationId xmlns:a16="http://schemas.microsoft.com/office/drawing/2014/main" id="{00000000-0008-0000-0500-0000D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41" name="Text Box 620">
          <a:extLst>
            <a:ext uri="{FF2B5EF4-FFF2-40B4-BE49-F238E27FC236}">
              <a16:creationId xmlns:a16="http://schemas.microsoft.com/office/drawing/2014/main" id="{00000000-0008-0000-0500-0000D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42" name="Text Box 621">
          <a:extLst>
            <a:ext uri="{FF2B5EF4-FFF2-40B4-BE49-F238E27FC236}">
              <a16:creationId xmlns:a16="http://schemas.microsoft.com/office/drawing/2014/main" id="{00000000-0008-0000-0500-0000D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43" name="Text Box 622">
          <a:extLst>
            <a:ext uri="{FF2B5EF4-FFF2-40B4-BE49-F238E27FC236}">
              <a16:creationId xmlns:a16="http://schemas.microsoft.com/office/drawing/2014/main" id="{00000000-0008-0000-0500-0000D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44" name="Text Box 623">
          <a:extLst>
            <a:ext uri="{FF2B5EF4-FFF2-40B4-BE49-F238E27FC236}">
              <a16:creationId xmlns:a16="http://schemas.microsoft.com/office/drawing/2014/main" id="{00000000-0008-0000-0500-0000D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45" name="Text Box 624">
          <a:extLst>
            <a:ext uri="{FF2B5EF4-FFF2-40B4-BE49-F238E27FC236}">
              <a16:creationId xmlns:a16="http://schemas.microsoft.com/office/drawing/2014/main" id="{00000000-0008-0000-0500-0000D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46" name="Text Box 625">
          <a:extLst>
            <a:ext uri="{FF2B5EF4-FFF2-40B4-BE49-F238E27FC236}">
              <a16:creationId xmlns:a16="http://schemas.microsoft.com/office/drawing/2014/main" id="{00000000-0008-0000-0500-0000D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47" name="Text Box 626">
          <a:extLst>
            <a:ext uri="{FF2B5EF4-FFF2-40B4-BE49-F238E27FC236}">
              <a16:creationId xmlns:a16="http://schemas.microsoft.com/office/drawing/2014/main" id="{00000000-0008-0000-0500-0000D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48" name="Text Box 627">
          <a:extLst>
            <a:ext uri="{FF2B5EF4-FFF2-40B4-BE49-F238E27FC236}">
              <a16:creationId xmlns:a16="http://schemas.microsoft.com/office/drawing/2014/main" id="{00000000-0008-0000-0500-0000D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49" name="Text Box 628">
          <a:extLst>
            <a:ext uri="{FF2B5EF4-FFF2-40B4-BE49-F238E27FC236}">
              <a16:creationId xmlns:a16="http://schemas.microsoft.com/office/drawing/2014/main" id="{00000000-0008-0000-0500-0000D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50" name="Text Box 629">
          <a:extLst>
            <a:ext uri="{FF2B5EF4-FFF2-40B4-BE49-F238E27FC236}">
              <a16:creationId xmlns:a16="http://schemas.microsoft.com/office/drawing/2014/main" id="{00000000-0008-0000-0500-0000D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51" name="Text Box 630">
          <a:extLst>
            <a:ext uri="{FF2B5EF4-FFF2-40B4-BE49-F238E27FC236}">
              <a16:creationId xmlns:a16="http://schemas.microsoft.com/office/drawing/2014/main" id="{00000000-0008-0000-0500-0000D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52" name="Text Box 631">
          <a:extLst>
            <a:ext uri="{FF2B5EF4-FFF2-40B4-BE49-F238E27FC236}">
              <a16:creationId xmlns:a16="http://schemas.microsoft.com/office/drawing/2014/main" id="{00000000-0008-0000-0500-0000E0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53" name="Text Box 632">
          <a:extLst>
            <a:ext uri="{FF2B5EF4-FFF2-40B4-BE49-F238E27FC236}">
              <a16:creationId xmlns:a16="http://schemas.microsoft.com/office/drawing/2014/main" id="{00000000-0008-0000-0500-0000E1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54" name="Text Box 633">
          <a:extLst>
            <a:ext uri="{FF2B5EF4-FFF2-40B4-BE49-F238E27FC236}">
              <a16:creationId xmlns:a16="http://schemas.microsoft.com/office/drawing/2014/main" id="{00000000-0008-0000-0500-0000E2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55" name="Text Box 634">
          <a:extLst>
            <a:ext uri="{FF2B5EF4-FFF2-40B4-BE49-F238E27FC236}">
              <a16:creationId xmlns:a16="http://schemas.microsoft.com/office/drawing/2014/main" id="{00000000-0008-0000-0500-0000E3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56" name="Text Box 347">
          <a:extLst>
            <a:ext uri="{FF2B5EF4-FFF2-40B4-BE49-F238E27FC236}">
              <a16:creationId xmlns:a16="http://schemas.microsoft.com/office/drawing/2014/main" id="{00000000-0008-0000-0500-0000E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57" name="Text Box 348">
          <a:extLst>
            <a:ext uri="{FF2B5EF4-FFF2-40B4-BE49-F238E27FC236}">
              <a16:creationId xmlns:a16="http://schemas.microsoft.com/office/drawing/2014/main" id="{00000000-0008-0000-0500-0000E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58" name="Text Box 349">
          <a:extLst>
            <a:ext uri="{FF2B5EF4-FFF2-40B4-BE49-F238E27FC236}">
              <a16:creationId xmlns:a16="http://schemas.microsoft.com/office/drawing/2014/main" id="{00000000-0008-0000-0500-0000E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59" name="Text Box 350">
          <a:extLst>
            <a:ext uri="{FF2B5EF4-FFF2-40B4-BE49-F238E27FC236}">
              <a16:creationId xmlns:a16="http://schemas.microsoft.com/office/drawing/2014/main" id="{00000000-0008-0000-0500-0000E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60" name="Text Box 351">
          <a:extLst>
            <a:ext uri="{FF2B5EF4-FFF2-40B4-BE49-F238E27FC236}">
              <a16:creationId xmlns:a16="http://schemas.microsoft.com/office/drawing/2014/main" id="{00000000-0008-0000-0500-0000E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61" name="Text Box 352">
          <a:extLst>
            <a:ext uri="{FF2B5EF4-FFF2-40B4-BE49-F238E27FC236}">
              <a16:creationId xmlns:a16="http://schemas.microsoft.com/office/drawing/2014/main" id="{00000000-0008-0000-0500-0000E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62" name="Text Box 353">
          <a:extLst>
            <a:ext uri="{FF2B5EF4-FFF2-40B4-BE49-F238E27FC236}">
              <a16:creationId xmlns:a16="http://schemas.microsoft.com/office/drawing/2014/main" id="{00000000-0008-0000-0500-0000E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63" name="Text Box 354">
          <a:extLst>
            <a:ext uri="{FF2B5EF4-FFF2-40B4-BE49-F238E27FC236}">
              <a16:creationId xmlns:a16="http://schemas.microsoft.com/office/drawing/2014/main" id="{00000000-0008-0000-0500-0000E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64" name="Text Box 355">
          <a:extLst>
            <a:ext uri="{FF2B5EF4-FFF2-40B4-BE49-F238E27FC236}">
              <a16:creationId xmlns:a16="http://schemas.microsoft.com/office/drawing/2014/main" id="{00000000-0008-0000-0500-0000E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65" name="Text Box 356">
          <a:extLst>
            <a:ext uri="{FF2B5EF4-FFF2-40B4-BE49-F238E27FC236}">
              <a16:creationId xmlns:a16="http://schemas.microsoft.com/office/drawing/2014/main" id="{00000000-0008-0000-0500-0000E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66" name="Text Box 357">
          <a:extLst>
            <a:ext uri="{FF2B5EF4-FFF2-40B4-BE49-F238E27FC236}">
              <a16:creationId xmlns:a16="http://schemas.microsoft.com/office/drawing/2014/main" id="{00000000-0008-0000-0500-0000E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67" name="Text Box 358">
          <a:extLst>
            <a:ext uri="{FF2B5EF4-FFF2-40B4-BE49-F238E27FC236}">
              <a16:creationId xmlns:a16="http://schemas.microsoft.com/office/drawing/2014/main" id="{00000000-0008-0000-0500-0000E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68" name="Text Box 359">
          <a:extLst>
            <a:ext uri="{FF2B5EF4-FFF2-40B4-BE49-F238E27FC236}">
              <a16:creationId xmlns:a16="http://schemas.microsoft.com/office/drawing/2014/main" id="{00000000-0008-0000-0500-0000F0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69" name="Text Box 360">
          <a:extLst>
            <a:ext uri="{FF2B5EF4-FFF2-40B4-BE49-F238E27FC236}">
              <a16:creationId xmlns:a16="http://schemas.microsoft.com/office/drawing/2014/main" id="{00000000-0008-0000-0500-0000F1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70" name="Text Box 361">
          <a:extLst>
            <a:ext uri="{FF2B5EF4-FFF2-40B4-BE49-F238E27FC236}">
              <a16:creationId xmlns:a16="http://schemas.microsoft.com/office/drawing/2014/main" id="{00000000-0008-0000-0500-0000F2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71" name="Text Box 362">
          <a:extLst>
            <a:ext uri="{FF2B5EF4-FFF2-40B4-BE49-F238E27FC236}">
              <a16:creationId xmlns:a16="http://schemas.microsoft.com/office/drawing/2014/main" id="{00000000-0008-0000-0500-0000F3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72" name="Text Box 363">
          <a:extLst>
            <a:ext uri="{FF2B5EF4-FFF2-40B4-BE49-F238E27FC236}">
              <a16:creationId xmlns:a16="http://schemas.microsoft.com/office/drawing/2014/main" id="{00000000-0008-0000-0500-0000F4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73" name="Text Box 364">
          <a:extLst>
            <a:ext uri="{FF2B5EF4-FFF2-40B4-BE49-F238E27FC236}">
              <a16:creationId xmlns:a16="http://schemas.microsoft.com/office/drawing/2014/main" id="{00000000-0008-0000-0500-0000F5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74" name="Text Box 365">
          <a:extLst>
            <a:ext uri="{FF2B5EF4-FFF2-40B4-BE49-F238E27FC236}">
              <a16:creationId xmlns:a16="http://schemas.microsoft.com/office/drawing/2014/main" id="{00000000-0008-0000-0500-0000F6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75" name="Text Box 366">
          <a:extLst>
            <a:ext uri="{FF2B5EF4-FFF2-40B4-BE49-F238E27FC236}">
              <a16:creationId xmlns:a16="http://schemas.microsoft.com/office/drawing/2014/main" id="{00000000-0008-0000-0500-0000F7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76" name="Text Box 367">
          <a:extLst>
            <a:ext uri="{FF2B5EF4-FFF2-40B4-BE49-F238E27FC236}">
              <a16:creationId xmlns:a16="http://schemas.microsoft.com/office/drawing/2014/main" id="{00000000-0008-0000-0500-0000F8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77" name="Text Box 368">
          <a:extLst>
            <a:ext uri="{FF2B5EF4-FFF2-40B4-BE49-F238E27FC236}">
              <a16:creationId xmlns:a16="http://schemas.microsoft.com/office/drawing/2014/main" id="{00000000-0008-0000-0500-0000F9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78" name="Text Box 369">
          <a:extLst>
            <a:ext uri="{FF2B5EF4-FFF2-40B4-BE49-F238E27FC236}">
              <a16:creationId xmlns:a16="http://schemas.microsoft.com/office/drawing/2014/main" id="{00000000-0008-0000-0500-0000FA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79" name="Text Box 370">
          <a:extLst>
            <a:ext uri="{FF2B5EF4-FFF2-40B4-BE49-F238E27FC236}">
              <a16:creationId xmlns:a16="http://schemas.microsoft.com/office/drawing/2014/main" id="{00000000-0008-0000-0500-0000FB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80" name="Text Box 371">
          <a:extLst>
            <a:ext uri="{FF2B5EF4-FFF2-40B4-BE49-F238E27FC236}">
              <a16:creationId xmlns:a16="http://schemas.microsoft.com/office/drawing/2014/main" id="{00000000-0008-0000-0500-0000FC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81" name="Text Box 372">
          <a:extLst>
            <a:ext uri="{FF2B5EF4-FFF2-40B4-BE49-F238E27FC236}">
              <a16:creationId xmlns:a16="http://schemas.microsoft.com/office/drawing/2014/main" id="{00000000-0008-0000-0500-0000FD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82" name="Text Box 373">
          <a:extLst>
            <a:ext uri="{FF2B5EF4-FFF2-40B4-BE49-F238E27FC236}">
              <a16:creationId xmlns:a16="http://schemas.microsoft.com/office/drawing/2014/main" id="{00000000-0008-0000-0500-0000FE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83" name="Text Box 374">
          <a:extLst>
            <a:ext uri="{FF2B5EF4-FFF2-40B4-BE49-F238E27FC236}">
              <a16:creationId xmlns:a16="http://schemas.microsoft.com/office/drawing/2014/main" id="{00000000-0008-0000-0500-0000FF26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84" name="Text Box 375">
          <a:extLst>
            <a:ext uri="{FF2B5EF4-FFF2-40B4-BE49-F238E27FC236}">
              <a16:creationId xmlns:a16="http://schemas.microsoft.com/office/drawing/2014/main" id="{00000000-0008-0000-0500-00000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85" name="Text Box 376">
          <a:extLst>
            <a:ext uri="{FF2B5EF4-FFF2-40B4-BE49-F238E27FC236}">
              <a16:creationId xmlns:a16="http://schemas.microsoft.com/office/drawing/2014/main" id="{00000000-0008-0000-0500-00000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86" name="Text Box 377">
          <a:extLst>
            <a:ext uri="{FF2B5EF4-FFF2-40B4-BE49-F238E27FC236}">
              <a16:creationId xmlns:a16="http://schemas.microsoft.com/office/drawing/2014/main" id="{00000000-0008-0000-0500-00000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87" name="Text Box 378">
          <a:extLst>
            <a:ext uri="{FF2B5EF4-FFF2-40B4-BE49-F238E27FC236}">
              <a16:creationId xmlns:a16="http://schemas.microsoft.com/office/drawing/2014/main" id="{00000000-0008-0000-0500-00000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88" name="Text Box 379">
          <a:extLst>
            <a:ext uri="{FF2B5EF4-FFF2-40B4-BE49-F238E27FC236}">
              <a16:creationId xmlns:a16="http://schemas.microsoft.com/office/drawing/2014/main" id="{00000000-0008-0000-0500-00000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89" name="Text Box 380">
          <a:extLst>
            <a:ext uri="{FF2B5EF4-FFF2-40B4-BE49-F238E27FC236}">
              <a16:creationId xmlns:a16="http://schemas.microsoft.com/office/drawing/2014/main" id="{00000000-0008-0000-0500-00000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90" name="Text Box 381">
          <a:extLst>
            <a:ext uri="{FF2B5EF4-FFF2-40B4-BE49-F238E27FC236}">
              <a16:creationId xmlns:a16="http://schemas.microsoft.com/office/drawing/2014/main" id="{00000000-0008-0000-0500-00000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91" name="Text Box 382">
          <a:extLst>
            <a:ext uri="{FF2B5EF4-FFF2-40B4-BE49-F238E27FC236}">
              <a16:creationId xmlns:a16="http://schemas.microsoft.com/office/drawing/2014/main" id="{00000000-0008-0000-0500-00000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92" name="Text Box 383">
          <a:extLst>
            <a:ext uri="{FF2B5EF4-FFF2-40B4-BE49-F238E27FC236}">
              <a16:creationId xmlns:a16="http://schemas.microsoft.com/office/drawing/2014/main" id="{00000000-0008-0000-0500-00000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93" name="Text Box 384">
          <a:extLst>
            <a:ext uri="{FF2B5EF4-FFF2-40B4-BE49-F238E27FC236}">
              <a16:creationId xmlns:a16="http://schemas.microsoft.com/office/drawing/2014/main" id="{00000000-0008-0000-0500-00000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94" name="Text Box 385">
          <a:extLst>
            <a:ext uri="{FF2B5EF4-FFF2-40B4-BE49-F238E27FC236}">
              <a16:creationId xmlns:a16="http://schemas.microsoft.com/office/drawing/2014/main" id="{00000000-0008-0000-0500-00000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95" name="Text Box 386">
          <a:extLst>
            <a:ext uri="{FF2B5EF4-FFF2-40B4-BE49-F238E27FC236}">
              <a16:creationId xmlns:a16="http://schemas.microsoft.com/office/drawing/2014/main" id="{00000000-0008-0000-0500-00000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96" name="Text Box 387">
          <a:extLst>
            <a:ext uri="{FF2B5EF4-FFF2-40B4-BE49-F238E27FC236}">
              <a16:creationId xmlns:a16="http://schemas.microsoft.com/office/drawing/2014/main" id="{00000000-0008-0000-0500-00000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97" name="Text Box 388">
          <a:extLst>
            <a:ext uri="{FF2B5EF4-FFF2-40B4-BE49-F238E27FC236}">
              <a16:creationId xmlns:a16="http://schemas.microsoft.com/office/drawing/2014/main" id="{00000000-0008-0000-0500-00000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98" name="Text Box 389">
          <a:extLst>
            <a:ext uri="{FF2B5EF4-FFF2-40B4-BE49-F238E27FC236}">
              <a16:creationId xmlns:a16="http://schemas.microsoft.com/office/drawing/2014/main" id="{00000000-0008-0000-0500-00000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9999" name="Text Box 390">
          <a:extLst>
            <a:ext uri="{FF2B5EF4-FFF2-40B4-BE49-F238E27FC236}">
              <a16:creationId xmlns:a16="http://schemas.microsoft.com/office/drawing/2014/main" id="{00000000-0008-0000-0500-00000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00" name="Text Box 391">
          <a:extLst>
            <a:ext uri="{FF2B5EF4-FFF2-40B4-BE49-F238E27FC236}">
              <a16:creationId xmlns:a16="http://schemas.microsoft.com/office/drawing/2014/main" id="{00000000-0008-0000-0500-00001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01" name="Text Box 392">
          <a:extLst>
            <a:ext uri="{FF2B5EF4-FFF2-40B4-BE49-F238E27FC236}">
              <a16:creationId xmlns:a16="http://schemas.microsoft.com/office/drawing/2014/main" id="{00000000-0008-0000-0500-00001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02" name="Text Box 393">
          <a:extLst>
            <a:ext uri="{FF2B5EF4-FFF2-40B4-BE49-F238E27FC236}">
              <a16:creationId xmlns:a16="http://schemas.microsoft.com/office/drawing/2014/main" id="{00000000-0008-0000-0500-00001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03" name="Text Box 394">
          <a:extLst>
            <a:ext uri="{FF2B5EF4-FFF2-40B4-BE49-F238E27FC236}">
              <a16:creationId xmlns:a16="http://schemas.microsoft.com/office/drawing/2014/main" id="{00000000-0008-0000-0500-00001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04" name="Text Box 587">
          <a:extLst>
            <a:ext uri="{FF2B5EF4-FFF2-40B4-BE49-F238E27FC236}">
              <a16:creationId xmlns:a16="http://schemas.microsoft.com/office/drawing/2014/main" id="{00000000-0008-0000-0500-00001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05" name="Text Box 588">
          <a:extLst>
            <a:ext uri="{FF2B5EF4-FFF2-40B4-BE49-F238E27FC236}">
              <a16:creationId xmlns:a16="http://schemas.microsoft.com/office/drawing/2014/main" id="{00000000-0008-0000-0500-00001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06" name="Text Box 589">
          <a:extLst>
            <a:ext uri="{FF2B5EF4-FFF2-40B4-BE49-F238E27FC236}">
              <a16:creationId xmlns:a16="http://schemas.microsoft.com/office/drawing/2014/main" id="{00000000-0008-0000-0500-00001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07" name="Text Box 590">
          <a:extLst>
            <a:ext uri="{FF2B5EF4-FFF2-40B4-BE49-F238E27FC236}">
              <a16:creationId xmlns:a16="http://schemas.microsoft.com/office/drawing/2014/main" id="{00000000-0008-0000-0500-00001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08" name="Text Box 591">
          <a:extLst>
            <a:ext uri="{FF2B5EF4-FFF2-40B4-BE49-F238E27FC236}">
              <a16:creationId xmlns:a16="http://schemas.microsoft.com/office/drawing/2014/main" id="{00000000-0008-0000-0500-00001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09" name="Text Box 592">
          <a:extLst>
            <a:ext uri="{FF2B5EF4-FFF2-40B4-BE49-F238E27FC236}">
              <a16:creationId xmlns:a16="http://schemas.microsoft.com/office/drawing/2014/main" id="{00000000-0008-0000-0500-00001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10" name="Text Box 593">
          <a:extLst>
            <a:ext uri="{FF2B5EF4-FFF2-40B4-BE49-F238E27FC236}">
              <a16:creationId xmlns:a16="http://schemas.microsoft.com/office/drawing/2014/main" id="{00000000-0008-0000-0500-00001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11" name="Text Box 594">
          <a:extLst>
            <a:ext uri="{FF2B5EF4-FFF2-40B4-BE49-F238E27FC236}">
              <a16:creationId xmlns:a16="http://schemas.microsoft.com/office/drawing/2014/main" id="{00000000-0008-0000-0500-00001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12" name="Text Box 595">
          <a:extLst>
            <a:ext uri="{FF2B5EF4-FFF2-40B4-BE49-F238E27FC236}">
              <a16:creationId xmlns:a16="http://schemas.microsoft.com/office/drawing/2014/main" id="{00000000-0008-0000-0500-00001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13" name="Text Box 596">
          <a:extLst>
            <a:ext uri="{FF2B5EF4-FFF2-40B4-BE49-F238E27FC236}">
              <a16:creationId xmlns:a16="http://schemas.microsoft.com/office/drawing/2014/main" id="{00000000-0008-0000-0500-00001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14" name="Text Box 597">
          <a:extLst>
            <a:ext uri="{FF2B5EF4-FFF2-40B4-BE49-F238E27FC236}">
              <a16:creationId xmlns:a16="http://schemas.microsoft.com/office/drawing/2014/main" id="{00000000-0008-0000-0500-00001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15" name="Text Box 598">
          <a:extLst>
            <a:ext uri="{FF2B5EF4-FFF2-40B4-BE49-F238E27FC236}">
              <a16:creationId xmlns:a16="http://schemas.microsoft.com/office/drawing/2014/main" id="{00000000-0008-0000-0500-00001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16" name="Text Box 599">
          <a:extLst>
            <a:ext uri="{FF2B5EF4-FFF2-40B4-BE49-F238E27FC236}">
              <a16:creationId xmlns:a16="http://schemas.microsoft.com/office/drawing/2014/main" id="{00000000-0008-0000-0500-00002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17" name="Text Box 600">
          <a:extLst>
            <a:ext uri="{FF2B5EF4-FFF2-40B4-BE49-F238E27FC236}">
              <a16:creationId xmlns:a16="http://schemas.microsoft.com/office/drawing/2014/main" id="{00000000-0008-0000-0500-00002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18" name="Text Box 601">
          <a:extLst>
            <a:ext uri="{FF2B5EF4-FFF2-40B4-BE49-F238E27FC236}">
              <a16:creationId xmlns:a16="http://schemas.microsoft.com/office/drawing/2014/main" id="{00000000-0008-0000-0500-00002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19" name="Text Box 602">
          <a:extLst>
            <a:ext uri="{FF2B5EF4-FFF2-40B4-BE49-F238E27FC236}">
              <a16:creationId xmlns:a16="http://schemas.microsoft.com/office/drawing/2014/main" id="{00000000-0008-0000-0500-00002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20" name="Text Box 603">
          <a:extLst>
            <a:ext uri="{FF2B5EF4-FFF2-40B4-BE49-F238E27FC236}">
              <a16:creationId xmlns:a16="http://schemas.microsoft.com/office/drawing/2014/main" id="{00000000-0008-0000-0500-00002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21" name="Text Box 604">
          <a:extLst>
            <a:ext uri="{FF2B5EF4-FFF2-40B4-BE49-F238E27FC236}">
              <a16:creationId xmlns:a16="http://schemas.microsoft.com/office/drawing/2014/main" id="{00000000-0008-0000-0500-00002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22" name="Text Box 605">
          <a:extLst>
            <a:ext uri="{FF2B5EF4-FFF2-40B4-BE49-F238E27FC236}">
              <a16:creationId xmlns:a16="http://schemas.microsoft.com/office/drawing/2014/main" id="{00000000-0008-0000-0500-00002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23" name="Text Box 606">
          <a:extLst>
            <a:ext uri="{FF2B5EF4-FFF2-40B4-BE49-F238E27FC236}">
              <a16:creationId xmlns:a16="http://schemas.microsoft.com/office/drawing/2014/main" id="{00000000-0008-0000-0500-00002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24" name="Text Box 607">
          <a:extLst>
            <a:ext uri="{FF2B5EF4-FFF2-40B4-BE49-F238E27FC236}">
              <a16:creationId xmlns:a16="http://schemas.microsoft.com/office/drawing/2014/main" id="{00000000-0008-0000-0500-00002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25" name="Text Box 608">
          <a:extLst>
            <a:ext uri="{FF2B5EF4-FFF2-40B4-BE49-F238E27FC236}">
              <a16:creationId xmlns:a16="http://schemas.microsoft.com/office/drawing/2014/main" id="{00000000-0008-0000-0500-00002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26" name="Text Box 609">
          <a:extLst>
            <a:ext uri="{FF2B5EF4-FFF2-40B4-BE49-F238E27FC236}">
              <a16:creationId xmlns:a16="http://schemas.microsoft.com/office/drawing/2014/main" id="{00000000-0008-0000-0500-00002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27" name="Text Box 610">
          <a:extLst>
            <a:ext uri="{FF2B5EF4-FFF2-40B4-BE49-F238E27FC236}">
              <a16:creationId xmlns:a16="http://schemas.microsoft.com/office/drawing/2014/main" id="{00000000-0008-0000-0500-00002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28" name="Text Box 611">
          <a:extLst>
            <a:ext uri="{FF2B5EF4-FFF2-40B4-BE49-F238E27FC236}">
              <a16:creationId xmlns:a16="http://schemas.microsoft.com/office/drawing/2014/main" id="{00000000-0008-0000-0500-00002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29" name="Text Box 612">
          <a:extLst>
            <a:ext uri="{FF2B5EF4-FFF2-40B4-BE49-F238E27FC236}">
              <a16:creationId xmlns:a16="http://schemas.microsoft.com/office/drawing/2014/main" id="{00000000-0008-0000-0500-00002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30" name="Text Box 613">
          <a:extLst>
            <a:ext uri="{FF2B5EF4-FFF2-40B4-BE49-F238E27FC236}">
              <a16:creationId xmlns:a16="http://schemas.microsoft.com/office/drawing/2014/main" id="{00000000-0008-0000-0500-00002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31" name="Text Box 614">
          <a:extLst>
            <a:ext uri="{FF2B5EF4-FFF2-40B4-BE49-F238E27FC236}">
              <a16:creationId xmlns:a16="http://schemas.microsoft.com/office/drawing/2014/main" id="{00000000-0008-0000-0500-00002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32" name="Text Box 615">
          <a:extLst>
            <a:ext uri="{FF2B5EF4-FFF2-40B4-BE49-F238E27FC236}">
              <a16:creationId xmlns:a16="http://schemas.microsoft.com/office/drawing/2014/main" id="{00000000-0008-0000-0500-00003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33" name="Text Box 616">
          <a:extLst>
            <a:ext uri="{FF2B5EF4-FFF2-40B4-BE49-F238E27FC236}">
              <a16:creationId xmlns:a16="http://schemas.microsoft.com/office/drawing/2014/main" id="{00000000-0008-0000-0500-00003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34" name="Text Box 617">
          <a:extLst>
            <a:ext uri="{FF2B5EF4-FFF2-40B4-BE49-F238E27FC236}">
              <a16:creationId xmlns:a16="http://schemas.microsoft.com/office/drawing/2014/main" id="{00000000-0008-0000-0500-00003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35" name="Text Box 618">
          <a:extLst>
            <a:ext uri="{FF2B5EF4-FFF2-40B4-BE49-F238E27FC236}">
              <a16:creationId xmlns:a16="http://schemas.microsoft.com/office/drawing/2014/main" id="{00000000-0008-0000-0500-00003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36" name="Text Box 619">
          <a:extLst>
            <a:ext uri="{FF2B5EF4-FFF2-40B4-BE49-F238E27FC236}">
              <a16:creationId xmlns:a16="http://schemas.microsoft.com/office/drawing/2014/main" id="{00000000-0008-0000-0500-00003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37" name="Text Box 620">
          <a:extLst>
            <a:ext uri="{FF2B5EF4-FFF2-40B4-BE49-F238E27FC236}">
              <a16:creationId xmlns:a16="http://schemas.microsoft.com/office/drawing/2014/main" id="{00000000-0008-0000-0500-00003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38" name="Text Box 621">
          <a:extLst>
            <a:ext uri="{FF2B5EF4-FFF2-40B4-BE49-F238E27FC236}">
              <a16:creationId xmlns:a16="http://schemas.microsoft.com/office/drawing/2014/main" id="{00000000-0008-0000-0500-00003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39" name="Text Box 622">
          <a:extLst>
            <a:ext uri="{FF2B5EF4-FFF2-40B4-BE49-F238E27FC236}">
              <a16:creationId xmlns:a16="http://schemas.microsoft.com/office/drawing/2014/main" id="{00000000-0008-0000-0500-00003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40" name="Text Box 623">
          <a:extLst>
            <a:ext uri="{FF2B5EF4-FFF2-40B4-BE49-F238E27FC236}">
              <a16:creationId xmlns:a16="http://schemas.microsoft.com/office/drawing/2014/main" id="{00000000-0008-0000-0500-00003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41" name="Text Box 624">
          <a:extLst>
            <a:ext uri="{FF2B5EF4-FFF2-40B4-BE49-F238E27FC236}">
              <a16:creationId xmlns:a16="http://schemas.microsoft.com/office/drawing/2014/main" id="{00000000-0008-0000-0500-00003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42" name="Text Box 625">
          <a:extLst>
            <a:ext uri="{FF2B5EF4-FFF2-40B4-BE49-F238E27FC236}">
              <a16:creationId xmlns:a16="http://schemas.microsoft.com/office/drawing/2014/main" id="{00000000-0008-0000-0500-00003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43" name="Text Box 626">
          <a:extLst>
            <a:ext uri="{FF2B5EF4-FFF2-40B4-BE49-F238E27FC236}">
              <a16:creationId xmlns:a16="http://schemas.microsoft.com/office/drawing/2014/main" id="{00000000-0008-0000-0500-00003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44" name="Text Box 627">
          <a:extLst>
            <a:ext uri="{FF2B5EF4-FFF2-40B4-BE49-F238E27FC236}">
              <a16:creationId xmlns:a16="http://schemas.microsoft.com/office/drawing/2014/main" id="{00000000-0008-0000-0500-00003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45" name="Text Box 628">
          <a:extLst>
            <a:ext uri="{FF2B5EF4-FFF2-40B4-BE49-F238E27FC236}">
              <a16:creationId xmlns:a16="http://schemas.microsoft.com/office/drawing/2014/main" id="{00000000-0008-0000-0500-00003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46" name="Text Box 629">
          <a:extLst>
            <a:ext uri="{FF2B5EF4-FFF2-40B4-BE49-F238E27FC236}">
              <a16:creationId xmlns:a16="http://schemas.microsoft.com/office/drawing/2014/main" id="{00000000-0008-0000-0500-00003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47" name="Text Box 630">
          <a:extLst>
            <a:ext uri="{FF2B5EF4-FFF2-40B4-BE49-F238E27FC236}">
              <a16:creationId xmlns:a16="http://schemas.microsoft.com/office/drawing/2014/main" id="{00000000-0008-0000-0500-00003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48" name="Text Box 631">
          <a:extLst>
            <a:ext uri="{FF2B5EF4-FFF2-40B4-BE49-F238E27FC236}">
              <a16:creationId xmlns:a16="http://schemas.microsoft.com/office/drawing/2014/main" id="{00000000-0008-0000-0500-00004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49" name="Text Box 632">
          <a:extLst>
            <a:ext uri="{FF2B5EF4-FFF2-40B4-BE49-F238E27FC236}">
              <a16:creationId xmlns:a16="http://schemas.microsoft.com/office/drawing/2014/main" id="{00000000-0008-0000-0500-00004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50" name="Text Box 633">
          <a:extLst>
            <a:ext uri="{FF2B5EF4-FFF2-40B4-BE49-F238E27FC236}">
              <a16:creationId xmlns:a16="http://schemas.microsoft.com/office/drawing/2014/main" id="{00000000-0008-0000-0500-00004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51" name="Text Box 634">
          <a:extLst>
            <a:ext uri="{FF2B5EF4-FFF2-40B4-BE49-F238E27FC236}">
              <a16:creationId xmlns:a16="http://schemas.microsoft.com/office/drawing/2014/main" id="{00000000-0008-0000-0500-00004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52" name="Text Box 3417">
          <a:extLst>
            <a:ext uri="{FF2B5EF4-FFF2-40B4-BE49-F238E27FC236}">
              <a16:creationId xmlns:a16="http://schemas.microsoft.com/office/drawing/2014/main" id="{00000000-0008-0000-0500-00004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53" name="Text Box 3418">
          <a:extLst>
            <a:ext uri="{FF2B5EF4-FFF2-40B4-BE49-F238E27FC236}">
              <a16:creationId xmlns:a16="http://schemas.microsoft.com/office/drawing/2014/main" id="{00000000-0008-0000-0500-00004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54" name="Text Box 3419">
          <a:extLst>
            <a:ext uri="{FF2B5EF4-FFF2-40B4-BE49-F238E27FC236}">
              <a16:creationId xmlns:a16="http://schemas.microsoft.com/office/drawing/2014/main" id="{00000000-0008-0000-0500-00004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55" name="Text Box 3420">
          <a:extLst>
            <a:ext uri="{FF2B5EF4-FFF2-40B4-BE49-F238E27FC236}">
              <a16:creationId xmlns:a16="http://schemas.microsoft.com/office/drawing/2014/main" id="{00000000-0008-0000-0500-00004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56" name="Text Box 3421">
          <a:extLst>
            <a:ext uri="{FF2B5EF4-FFF2-40B4-BE49-F238E27FC236}">
              <a16:creationId xmlns:a16="http://schemas.microsoft.com/office/drawing/2014/main" id="{00000000-0008-0000-0500-00004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57" name="Text Box 3422">
          <a:extLst>
            <a:ext uri="{FF2B5EF4-FFF2-40B4-BE49-F238E27FC236}">
              <a16:creationId xmlns:a16="http://schemas.microsoft.com/office/drawing/2014/main" id="{00000000-0008-0000-0500-00004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58" name="Text Box 3423">
          <a:extLst>
            <a:ext uri="{FF2B5EF4-FFF2-40B4-BE49-F238E27FC236}">
              <a16:creationId xmlns:a16="http://schemas.microsoft.com/office/drawing/2014/main" id="{00000000-0008-0000-0500-00004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59" name="Text Box 3424">
          <a:extLst>
            <a:ext uri="{FF2B5EF4-FFF2-40B4-BE49-F238E27FC236}">
              <a16:creationId xmlns:a16="http://schemas.microsoft.com/office/drawing/2014/main" id="{00000000-0008-0000-0500-00004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60" name="Text Box 3425">
          <a:extLst>
            <a:ext uri="{FF2B5EF4-FFF2-40B4-BE49-F238E27FC236}">
              <a16:creationId xmlns:a16="http://schemas.microsoft.com/office/drawing/2014/main" id="{00000000-0008-0000-0500-00004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61" name="Text Box 3426">
          <a:extLst>
            <a:ext uri="{FF2B5EF4-FFF2-40B4-BE49-F238E27FC236}">
              <a16:creationId xmlns:a16="http://schemas.microsoft.com/office/drawing/2014/main" id="{00000000-0008-0000-0500-00004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62" name="Text Box 3427">
          <a:extLst>
            <a:ext uri="{FF2B5EF4-FFF2-40B4-BE49-F238E27FC236}">
              <a16:creationId xmlns:a16="http://schemas.microsoft.com/office/drawing/2014/main" id="{00000000-0008-0000-0500-00004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63" name="Text Box 3428">
          <a:extLst>
            <a:ext uri="{FF2B5EF4-FFF2-40B4-BE49-F238E27FC236}">
              <a16:creationId xmlns:a16="http://schemas.microsoft.com/office/drawing/2014/main" id="{00000000-0008-0000-0500-00004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64" name="Text Box 3429">
          <a:extLst>
            <a:ext uri="{FF2B5EF4-FFF2-40B4-BE49-F238E27FC236}">
              <a16:creationId xmlns:a16="http://schemas.microsoft.com/office/drawing/2014/main" id="{00000000-0008-0000-0500-00005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65" name="Text Box 3430">
          <a:extLst>
            <a:ext uri="{FF2B5EF4-FFF2-40B4-BE49-F238E27FC236}">
              <a16:creationId xmlns:a16="http://schemas.microsoft.com/office/drawing/2014/main" id="{00000000-0008-0000-0500-00005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66" name="Text Box 3431">
          <a:extLst>
            <a:ext uri="{FF2B5EF4-FFF2-40B4-BE49-F238E27FC236}">
              <a16:creationId xmlns:a16="http://schemas.microsoft.com/office/drawing/2014/main" id="{00000000-0008-0000-0500-00005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67" name="Text Box 3432">
          <a:extLst>
            <a:ext uri="{FF2B5EF4-FFF2-40B4-BE49-F238E27FC236}">
              <a16:creationId xmlns:a16="http://schemas.microsoft.com/office/drawing/2014/main" id="{00000000-0008-0000-0500-00005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68" name="Text Box 3433">
          <a:extLst>
            <a:ext uri="{FF2B5EF4-FFF2-40B4-BE49-F238E27FC236}">
              <a16:creationId xmlns:a16="http://schemas.microsoft.com/office/drawing/2014/main" id="{00000000-0008-0000-0500-00005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69" name="Text Box 3434">
          <a:extLst>
            <a:ext uri="{FF2B5EF4-FFF2-40B4-BE49-F238E27FC236}">
              <a16:creationId xmlns:a16="http://schemas.microsoft.com/office/drawing/2014/main" id="{00000000-0008-0000-0500-00005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70" name="Text Box 3435">
          <a:extLst>
            <a:ext uri="{FF2B5EF4-FFF2-40B4-BE49-F238E27FC236}">
              <a16:creationId xmlns:a16="http://schemas.microsoft.com/office/drawing/2014/main" id="{00000000-0008-0000-0500-00005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71" name="Text Box 3436">
          <a:extLst>
            <a:ext uri="{FF2B5EF4-FFF2-40B4-BE49-F238E27FC236}">
              <a16:creationId xmlns:a16="http://schemas.microsoft.com/office/drawing/2014/main" id="{00000000-0008-0000-0500-00005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72" name="Text Box 3437">
          <a:extLst>
            <a:ext uri="{FF2B5EF4-FFF2-40B4-BE49-F238E27FC236}">
              <a16:creationId xmlns:a16="http://schemas.microsoft.com/office/drawing/2014/main" id="{00000000-0008-0000-0500-00005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73" name="Text Box 3438">
          <a:extLst>
            <a:ext uri="{FF2B5EF4-FFF2-40B4-BE49-F238E27FC236}">
              <a16:creationId xmlns:a16="http://schemas.microsoft.com/office/drawing/2014/main" id="{00000000-0008-0000-0500-00005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74" name="Text Box 3439">
          <a:extLst>
            <a:ext uri="{FF2B5EF4-FFF2-40B4-BE49-F238E27FC236}">
              <a16:creationId xmlns:a16="http://schemas.microsoft.com/office/drawing/2014/main" id="{00000000-0008-0000-0500-00005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75" name="Text Box 3440">
          <a:extLst>
            <a:ext uri="{FF2B5EF4-FFF2-40B4-BE49-F238E27FC236}">
              <a16:creationId xmlns:a16="http://schemas.microsoft.com/office/drawing/2014/main" id="{00000000-0008-0000-0500-00005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76" name="Text Box 3441">
          <a:extLst>
            <a:ext uri="{FF2B5EF4-FFF2-40B4-BE49-F238E27FC236}">
              <a16:creationId xmlns:a16="http://schemas.microsoft.com/office/drawing/2014/main" id="{00000000-0008-0000-0500-00005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77" name="Text Box 3442">
          <a:extLst>
            <a:ext uri="{FF2B5EF4-FFF2-40B4-BE49-F238E27FC236}">
              <a16:creationId xmlns:a16="http://schemas.microsoft.com/office/drawing/2014/main" id="{00000000-0008-0000-0500-00005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78" name="Text Box 3443">
          <a:extLst>
            <a:ext uri="{FF2B5EF4-FFF2-40B4-BE49-F238E27FC236}">
              <a16:creationId xmlns:a16="http://schemas.microsoft.com/office/drawing/2014/main" id="{00000000-0008-0000-0500-00005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79" name="Text Box 3444">
          <a:extLst>
            <a:ext uri="{FF2B5EF4-FFF2-40B4-BE49-F238E27FC236}">
              <a16:creationId xmlns:a16="http://schemas.microsoft.com/office/drawing/2014/main" id="{00000000-0008-0000-0500-00005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80" name="Text Box 3445">
          <a:extLst>
            <a:ext uri="{FF2B5EF4-FFF2-40B4-BE49-F238E27FC236}">
              <a16:creationId xmlns:a16="http://schemas.microsoft.com/office/drawing/2014/main" id="{00000000-0008-0000-0500-00006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81" name="Text Box 3446">
          <a:extLst>
            <a:ext uri="{FF2B5EF4-FFF2-40B4-BE49-F238E27FC236}">
              <a16:creationId xmlns:a16="http://schemas.microsoft.com/office/drawing/2014/main" id="{00000000-0008-0000-0500-00006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82" name="Text Box 3447">
          <a:extLst>
            <a:ext uri="{FF2B5EF4-FFF2-40B4-BE49-F238E27FC236}">
              <a16:creationId xmlns:a16="http://schemas.microsoft.com/office/drawing/2014/main" id="{00000000-0008-0000-0500-00006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83" name="Text Box 3448">
          <a:extLst>
            <a:ext uri="{FF2B5EF4-FFF2-40B4-BE49-F238E27FC236}">
              <a16:creationId xmlns:a16="http://schemas.microsoft.com/office/drawing/2014/main" id="{00000000-0008-0000-0500-00006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84" name="Text Box 3449">
          <a:extLst>
            <a:ext uri="{FF2B5EF4-FFF2-40B4-BE49-F238E27FC236}">
              <a16:creationId xmlns:a16="http://schemas.microsoft.com/office/drawing/2014/main" id="{00000000-0008-0000-0500-00006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85" name="Text Box 3450">
          <a:extLst>
            <a:ext uri="{FF2B5EF4-FFF2-40B4-BE49-F238E27FC236}">
              <a16:creationId xmlns:a16="http://schemas.microsoft.com/office/drawing/2014/main" id="{00000000-0008-0000-0500-00006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86" name="Text Box 3451">
          <a:extLst>
            <a:ext uri="{FF2B5EF4-FFF2-40B4-BE49-F238E27FC236}">
              <a16:creationId xmlns:a16="http://schemas.microsoft.com/office/drawing/2014/main" id="{00000000-0008-0000-0500-00006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87" name="Text Box 3452">
          <a:extLst>
            <a:ext uri="{FF2B5EF4-FFF2-40B4-BE49-F238E27FC236}">
              <a16:creationId xmlns:a16="http://schemas.microsoft.com/office/drawing/2014/main" id="{00000000-0008-0000-0500-00006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88" name="Text Box 3453">
          <a:extLst>
            <a:ext uri="{FF2B5EF4-FFF2-40B4-BE49-F238E27FC236}">
              <a16:creationId xmlns:a16="http://schemas.microsoft.com/office/drawing/2014/main" id="{00000000-0008-0000-0500-00006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89" name="Text Box 3454">
          <a:extLst>
            <a:ext uri="{FF2B5EF4-FFF2-40B4-BE49-F238E27FC236}">
              <a16:creationId xmlns:a16="http://schemas.microsoft.com/office/drawing/2014/main" id="{00000000-0008-0000-0500-00006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90" name="Text Box 3455">
          <a:extLst>
            <a:ext uri="{FF2B5EF4-FFF2-40B4-BE49-F238E27FC236}">
              <a16:creationId xmlns:a16="http://schemas.microsoft.com/office/drawing/2014/main" id="{00000000-0008-0000-0500-00006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91" name="Text Box 3456">
          <a:extLst>
            <a:ext uri="{FF2B5EF4-FFF2-40B4-BE49-F238E27FC236}">
              <a16:creationId xmlns:a16="http://schemas.microsoft.com/office/drawing/2014/main" id="{00000000-0008-0000-0500-00006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92" name="Text Box 347">
          <a:extLst>
            <a:ext uri="{FF2B5EF4-FFF2-40B4-BE49-F238E27FC236}">
              <a16:creationId xmlns:a16="http://schemas.microsoft.com/office/drawing/2014/main" id="{00000000-0008-0000-0500-00006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93" name="Text Box 348">
          <a:extLst>
            <a:ext uri="{FF2B5EF4-FFF2-40B4-BE49-F238E27FC236}">
              <a16:creationId xmlns:a16="http://schemas.microsoft.com/office/drawing/2014/main" id="{00000000-0008-0000-0500-00006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94" name="Text Box 349">
          <a:extLst>
            <a:ext uri="{FF2B5EF4-FFF2-40B4-BE49-F238E27FC236}">
              <a16:creationId xmlns:a16="http://schemas.microsoft.com/office/drawing/2014/main" id="{00000000-0008-0000-0500-00006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95" name="Text Box 350">
          <a:extLst>
            <a:ext uri="{FF2B5EF4-FFF2-40B4-BE49-F238E27FC236}">
              <a16:creationId xmlns:a16="http://schemas.microsoft.com/office/drawing/2014/main" id="{00000000-0008-0000-0500-00006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96" name="Text Box 351">
          <a:extLst>
            <a:ext uri="{FF2B5EF4-FFF2-40B4-BE49-F238E27FC236}">
              <a16:creationId xmlns:a16="http://schemas.microsoft.com/office/drawing/2014/main" id="{00000000-0008-0000-0500-00007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97" name="Text Box 352">
          <a:extLst>
            <a:ext uri="{FF2B5EF4-FFF2-40B4-BE49-F238E27FC236}">
              <a16:creationId xmlns:a16="http://schemas.microsoft.com/office/drawing/2014/main" id="{00000000-0008-0000-0500-00007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98" name="Text Box 353">
          <a:extLst>
            <a:ext uri="{FF2B5EF4-FFF2-40B4-BE49-F238E27FC236}">
              <a16:creationId xmlns:a16="http://schemas.microsoft.com/office/drawing/2014/main" id="{00000000-0008-0000-0500-00007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099" name="Text Box 354">
          <a:extLst>
            <a:ext uri="{FF2B5EF4-FFF2-40B4-BE49-F238E27FC236}">
              <a16:creationId xmlns:a16="http://schemas.microsoft.com/office/drawing/2014/main" id="{00000000-0008-0000-0500-00007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00" name="Text Box 355">
          <a:extLst>
            <a:ext uri="{FF2B5EF4-FFF2-40B4-BE49-F238E27FC236}">
              <a16:creationId xmlns:a16="http://schemas.microsoft.com/office/drawing/2014/main" id="{00000000-0008-0000-0500-00007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01" name="Text Box 356">
          <a:extLst>
            <a:ext uri="{FF2B5EF4-FFF2-40B4-BE49-F238E27FC236}">
              <a16:creationId xmlns:a16="http://schemas.microsoft.com/office/drawing/2014/main" id="{00000000-0008-0000-0500-00007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02" name="Text Box 357">
          <a:extLst>
            <a:ext uri="{FF2B5EF4-FFF2-40B4-BE49-F238E27FC236}">
              <a16:creationId xmlns:a16="http://schemas.microsoft.com/office/drawing/2014/main" id="{00000000-0008-0000-0500-00007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03" name="Text Box 358">
          <a:extLst>
            <a:ext uri="{FF2B5EF4-FFF2-40B4-BE49-F238E27FC236}">
              <a16:creationId xmlns:a16="http://schemas.microsoft.com/office/drawing/2014/main" id="{00000000-0008-0000-0500-00007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04" name="Text Box 359">
          <a:extLst>
            <a:ext uri="{FF2B5EF4-FFF2-40B4-BE49-F238E27FC236}">
              <a16:creationId xmlns:a16="http://schemas.microsoft.com/office/drawing/2014/main" id="{00000000-0008-0000-0500-00007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05" name="Text Box 360">
          <a:extLst>
            <a:ext uri="{FF2B5EF4-FFF2-40B4-BE49-F238E27FC236}">
              <a16:creationId xmlns:a16="http://schemas.microsoft.com/office/drawing/2014/main" id="{00000000-0008-0000-0500-00007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06" name="Text Box 361">
          <a:extLst>
            <a:ext uri="{FF2B5EF4-FFF2-40B4-BE49-F238E27FC236}">
              <a16:creationId xmlns:a16="http://schemas.microsoft.com/office/drawing/2014/main" id="{00000000-0008-0000-0500-00007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07" name="Text Box 362">
          <a:extLst>
            <a:ext uri="{FF2B5EF4-FFF2-40B4-BE49-F238E27FC236}">
              <a16:creationId xmlns:a16="http://schemas.microsoft.com/office/drawing/2014/main" id="{00000000-0008-0000-0500-00007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08" name="Text Box 363">
          <a:extLst>
            <a:ext uri="{FF2B5EF4-FFF2-40B4-BE49-F238E27FC236}">
              <a16:creationId xmlns:a16="http://schemas.microsoft.com/office/drawing/2014/main" id="{00000000-0008-0000-0500-00007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09" name="Text Box 364">
          <a:extLst>
            <a:ext uri="{FF2B5EF4-FFF2-40B4-BE49-F238E27FC236}">
              <a16:creationId xmlns:a16="http://schemas.microsoft.com/office/drawing/2014/main" id="{00000000-0008-0000-0500-00007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10" name="Text Box 365">
          <a:extLst>
            <a:ext uri="{FF2B5EF4-FFF2-40B4-BE49-F238E27FC236}">
              <a16:creationId xmlns:a16="http://schemas.microsoft.com/office/drawing/2014/main" id="{00000000-0008-0000-0500-00007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11" name="Text Box 366">
          <a:extLst>
            <a:ext uri="{FF2B5EF4-FFF2-40B4-BE49-F238E27FC236}">
              <a16:creationId xmlns:a16="http://schemas.microsoft.com/office/drawing/2014/main" id="{00000000-0008-0000-0500-00007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12" name="Text Box 367">
          <a:extLst>
            <a:ext uri="{FF2B5EF4-FFF2-40B4-BE49-F238E27FC236}">
              <a16:creationId xmlns:a16="http://schemas.microsoft.com/office/drawing/2014/main" id="{00000000-0008-0000-0500-00008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13" name="Text Box 368">
          <a:extLst>
            <a:ext uri="{FF2B5EF4-FFF2-40B4-BE49-F238E27FC236}">
              <a16:creationId xmlns:a16="http://schemas.microsoft.com/office/drawing/2014/main" id="{00000000-0008-0000-0500-00008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14" name="Text Box 369">
          <a:extLst>
            <a:ext uri="{FF2B5EF4-FFF2-40B4-BE49-F238E27FC236}">
              <a16:creationId xmlns:a16="http://schemas.microsoft.com/office/drawing/2014/main" id="{00000000-0008-0000-0500-00008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15" name="Text Box 370">
          <a:extLst>
            <a:ext uri="{FF2B5EF4-FFF2-40B4-BE49-F238E27FC236}">
              <a16:creationId xmlns:a16="http://schemas.microsoft.com/office/drawing/2014/main" id="{00000000-0008-0000-0500-00008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16" name="Text Box 371">
          <a:extLst>
            <a:ext uri="{FF2B5EF4-FFF2-40B4-BE49-F238E27FC236}">
              <a16:creationId xmlns:a16="http://schemas.microsoft.com/office/drawing/2014/main" id="{00000000-0008-0000-0500-00008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17" name="Text Box 372">
          <a:extLst>
            <a:ext uri="{FF2B5EF4-FFF2-40B4-BE49-F238E27FC236}">
              <a16:creationId xmlns:a16="http://schemas.microsoft.com/office/drawing/2014/main" id="{00000000-0008-0000-0500-00008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18" name="Text Box 373">
          <a:extLst>
            <a:ext uri="{FF2B5EF4-FFF2-40B4-BE49-F238E27FC236}">
              <a16:creationId xmlns:a16="http://schemas.microsoft.com/office/drawing/2014/main" id="{00000000-0008-0000-0500-00008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19" name="Text Box 374">
          <a:extLst>
            <a:ext uri="{FF2B5EF4-FFF2-40B4-BE49-F238E27FC236}">
              <a16:creationId xmlns:a16="http://schemas.microsoft.com/office/drawing/2014/main" id="{00000000-0008-0000-0500-00008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20" name="Text Box 375">
          <a:extLst>
            <a:ext uri="{FF2B5EF4-FFF2-40B4-BE49-F238E27FC236}">
              <a16:creationId xmlns:a16="http://schemas.microsoft.com/office/drawing/2014/main" id="{00000000-0008-0000-0500-00008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21" name="Text Box 376">
          <a:extLst>
            <a:ext uri="{FF2B5EF4-FFF2-40B4-BE49-F238E27FC236}">
              <a16:creationId xmlns:a16="http://schemas.microsoft.com/office/drawing/2014/main" id="{00000000-0008-0000-0500-00008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22" name="Text Box 377">
          <a:extLst>
            <a:ext uri="{FF2B5EF4-FFF2-40B4-BE49-F238E27FC236}">
              <a16:creationId xmlns:a16="http://schemas.microsoft.com/office/drawing/2014/main" id="{00000000-0008-0000-0500-00008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23" name="Text Box 378">
          <a:extLst>
            <a:ext uri="{FF2B5EF4-FFF2-40B4-BE49-F238E27FC236}">
              <a16:creationId xmlns:a16="http://schemas.microsoft.com/office/drawing/2014/main" id="{00000000-0008-0000-0500-00008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24" name="Text Box 379">
          <a:extLst>
            <a:ext uri="{FF2B5EF4-FFF2-40B4-BE49-F238E27FC236}">
              <a16:creationId xmlns:a16="http://schemas.microsoft.com/office/drawing/2014/main" id="{00000000-0008-0000-0500-00008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25" name="Text Box 380">
          <a:extLst>
            <a:ext uri="{FF2B5EF4-FFF2-40B4-BE49-F238E27FC236}">
              <a16:creationId xmlns:a16="http://schemas.microsoft.com/office/drawing/2014/main" id="{00000000-0008-0000-0500-00008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26" name="Text Box 381">
          <a:extLst>
            <a:ext uri="{FF2B5EF4-FFF2-40B4-BE49-F238E27FC236}">
              <a16:creationId xmlns:a16="http://schemas.microsoft.com/office/drawing/2014/main" id="{00000000-0008-0000-0500-00008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27" name="Text Box 382">
          <a:extLst>
            <a:ext uri="{FF2B5EF4-FFF2-40B4-BE49-F238E27FC236}">
              <a16:creationId xmlns:a16="http://schemas.microsoft.com/office/drawing/2014/main" id="{00000000-0008-0000-0500-00008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28" name="Text Box 383">
          <a:extLst>
            <a:ext uri="{FF2B5EF4-FFF2-40B4-BE49-F238E27FC236}">
              <a16:creationId xmlns:a16="http://schemas.microsoft.com/office/drawing/2014/main" id="{00000000-0008-0000-0500-00009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29" name="Text Box 384">
          <a:extLst>
            <a:ext uri="{FF2B5EF4-FFF2-40B4-BE49-F238E27FC236}">
              <a16:creationId xmlns:a16="http://schemas.microsoft.com/office/drawing/2014/main" id="{00000000-0008-0000-0500-00009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30" name="Text Box 385">
          <a:extLst>
            <a:ext uri="{FF2B5EF4-FFF2-40B4-BE49-F238E27FC236}">
              <a16:creationId xmlns:a16="http://schemas.microsoft.com/office/drawing/2014/main" id="{00000000-0008-0000-0500-00009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31" name="Text Box 386">
          <a:extLst>
            <a:ext uri="{FF2B5EF4-FFF2-40B4-BE49-F238E27FC236}">
              <a16:creationId xmlns:a16="http://schemas.microsoft.com/office/drawing/2014/main" id="{00000000-0008-0000-0500-00009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32" name="Text Box 387">
          <a:extLst>
            <a:ext uri="{FF2B5EF4-FFF2-40B4-BE49-F238E27FC236}">
              <a16:creationId xmlns:a16="http://schemas.microsoft.com/office/drawing/2014/main" id="{00000000-0008-0000-0500-00009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33" name="Text Box 388">
          <a:extLst>
            <a:ext uri="{FF2B5EF4-FFF2-40B4-BE49-F238E27FC236}">
              <a16:creationId xmlns:a16="http://schemas.microsoft.com/office/drawing/2014/main" id="{00000000-0008-0000-0500-00009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34" name="Text Box 389">
          <a:extLst>
            <a:ext uri="{FF2B5EF4-FFF2-40B4-BE49-F238E27FC236}">
              <a16:creationId xmlns:a16="http://schemas.microsoft.com/office/drawing/2014/main" id="{00000000-0008-0000-0500-00009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35" name="Text Box 390">
          <a:extLst>
            <a:ext uri="{FF2B5EF4-FFF2-40B4-BE49-F238E27FC236}">
              <a16:creationId xmlns:a16="http://schemas.microsoft.com/office/drawing/2014/main" id="{00000000-0008-0000-0500-00009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36" name="Text Box 391">
          <a:extLst>
            <a:ext uri="{FF2B5EF4-FFF2-40B4-BE49-F238E27FC236}">
              <a16:creationId xmlns:a16="http://schemas.microsoft.com/office/drawing/2014/main" id="{00000000-0008-0000-0500-00009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37" name="Text Box 392">
          <a:extLst>
            <a:ext uri="{FF2B5EF4-FFF2-40B4-BE49-F238E27FC236}">
              <a16:creationId xmlns:a16="http://schemas.microsoft.com/office/drawing/2014/main" id="{00000000-0008-0000-0500-00009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38" name="Text Box 393">
          <a:extLst>
            <a:ext uri="{FF2B5EF4-FFF2-40B4-BE49-F238E27FC236}">
              <a16:creationId xmlns:a16="http://schemas.microsoft.com/office/drawing/2014/main" id="{00000000-0008-0000-0500-00009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39" name="Text Box 394">
          <a:extLst>
            <a:ext uri="{FF2B5EF4-FFF2-40B4-BE49-F238E27FC236}">
              <a16:creationId xmlns:a16="http://schemas.microsoft.com/office/drawing/2014/main" id="{00000000-0008-0000-0500-00009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40" name="Text Box 587">
          <a:extLst>
            <a:ext uri="{FF2B5EF4-FFF2-40B4-BE49-F238E27FC236}">
              <a16:creationId xmlns:a16="http://schemas.microsoft.com/office/drawing/2014/main" id="{00000000-0008-0000-0500-00009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41" name="Text Box 588">
          <a:extLst>
            <a:ext uri="{FF2B5EF4-FFF2-40B4-BE49-F238E27FC236}">
              <a16:creationId xmlns:a16="http://schemas.microsoft.com/office/drawing/2014/main" id="{00000000-0008-0000-0500-00009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42" name="Text Box 589">
          <a:extLst>
            <a:ext uri="{FF2B5EF4-FFF2-40B4-BE49-F238E27FC236}">
              <a16:creationId xmlns:a16="http://schemas.microsoft.com/office/drawing/2014/main" id="{00000000-0008-0000-0500-00009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43" name="Text Box 590">
          <a:extLst>
            <a:ext uri="{FF2B5EF4-FFF2-40B4-BE49-F238E27FC236}">
              <a16:creationId xmlns:a16="http://schemas.microsoft.com/office/drawing/2014/main" id="{00000000-0008-0000-0500-00009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44" name="Text Box 591">
          <a:extLst>
            <a:ext uri="{FF2B5EF4-FFF2-40B4-BE49-F238E27FC236}">
              <a16:creationId xmlns:a16="http://schemas.microsoft.com/office/drawing/2014/main" id="{00000000-0008-0000-0500-0000A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45" name="Text Box 592">
          <a:extLst>
            <a:ext uri="{FF2B5EF4-FFF2-40B4-BE49-F238E27FC236}">
              <a16:creationId xmlns:a16="http://schemas.microsoft.com/office/drawing/2014/main" id="{00000000-0008-0000-0500-0000A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46" name="Text Box 593">
          <a:extLst>
            <a:ext uri="{FF2B5EF4-FFF2-40B4-BE49-F238E27FC236}">
              <a16:creationId xmlns:a16="http://schemas.microsoft.com/office/drawing/2014/main" id="{00000000-0008-0000-0500-0000A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47" name="Text Box 594">
          <a:extLst>
            <a:ext uri="{FF2B5EF4-FFF2-40B4-BE49-F238E27FC236}">
              <a16:creationId xmlns:a16="http://schemas.microsoft.com/office/drawing/2014/main" id="{00000000-0008-0000-0500-0000A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48" name="Text Box 595">
          <a:extLst>
            <a:ext uri="{FF2B5EF4-FFF2-40B4-BE49-F238E27FC236}">
              <a16:creationId xmlns:a16="http://schemas.microsoft.com/office/drawing/2014/main" id="{00000000-0008-0000-0500-0000A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49" name="Text Box 596">
          <a:extLst>
            <a:ext uri="{FF2B5EF4-FFF2-40B4-BE49-F238E27FC236}">
              <a16:creationId xmlns:a16="http://schemas.microsoft.com/office/drawing/2014/main" id="{00000000-0008-0000-0500-0000A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50" name="Text Box 597">
          <a:extLst>
            <a:ext uri="{FF2B5EF4-FFF2-40B4-BE49-F238E27FC236}">
              <a16:creationId xmlns:a16="http://schemas.microsoft.com/office/drawing/2014/main" id="{00000000-0008-0000-0500-0000A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51" name="Text Box 598">
          <a:extLst>
            <a:ext uri="{FF2B5EF4-FFF2-40B4-BE49-F238E27FC236}">
              <a16:creationId xmlns:a16="http://schemas.microsoft.com/office/drawing/2014/main" id="{00000000-0008-0000-0500-0000A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52" name="Text Box 599">
          <a:extLst>
            <a:ext uri="{FF2B5EF4-FFF2-40B4-BE49-F238E27FC236}">
              <a16:creationId xmlns:a16="http://schemas.microsoft.com/office/drawing/2014/main" id="{00000000-0008-0000-0500-0000A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53" name="Text Box 600">
          <a:extLst>
            <a:ext uri="{FF2B5EF4-FFF2-40B4-BE49-F238E27FC236}">
              <a16:creationId xmlns:a16="http://schemas.microsoft.com/office/drawing/2014/main" id="{00000000-0008-0000-0500-0000A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54" name="Text Box 601">
          <a:extLst>
            <a:ext uri="{FF2B5EF4-FFF2-40B4-BE49-F238E27FC236}">
              <a16:creationId xmlns:a16="http://schemas.microsoft.com/office/drawing/2014/main" id="{00000000-0008-0000-0500-0000A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55" name="Text Box 602">
          <a:extLst>
            <a:ext uri="{FF2B5EF4-FFF2-40B4-BE49-F238E27FC236}">
              <a16:creationId xmlns:a16="http://schemas.microsoft.com/office/drawing/2014/main" id="{00000000-0008-0000-0500-0000A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56" name="Text Box 603">
          <a:extLst>
            <a:ext uri="{FF2B5EF4-FFF2-40B4-BE49-F238E27FC236}">
              <a16:creationId xmlns:a16="http://schemas.microsoft.com/office/drawing/2014/main" id="{00000000-0008-0000-0500-0000A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57" name="Text Box 604">
          <a:extLst>
            <a:ext uri="{FF2B5EF4-FFF2-40B4-BE49-F238E27FC236}">
              <a16:creationId xmlns:a16="http://schemas.microsoft.com/office/drawing/2014/main" id="{00000000-0008-0000-0500-0000A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58" name="Text Box 605">
          <a:extLst>
            <a:ext uri="{FF2B5EF4-FFF2-40B4-BE49-F238E27FC236}">
              <a16:creationId xmlns:a16="http://schemas.microsoft.com/office/drawing/2014/main" id="{00000000-0008-0000-0500-0000A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59" name="Text Box 606">
          <a:extLst>
            <a:ext uri="{FF2B5EF4-FFF2-40B4-BE49-F238E27FC236}">
              <a16:creationId xmlns:a16="http://schemas.microsoft.com/office/drawing/2014/main" id="{00000000-0008-0000-0500-0000A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60" name="Text Box 607">
          <a:extLst>
            <a:ext uri="{FF2B5EF4-FFF2-40B4-BE49-F238E27FC236}">
              <a16:creationId xmlns:a16="http://schemas.microsoft.com/office/drawing/2014/main" id="{00000000-0008-0000-0500-0000B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61" name="Text Box 608">
          <a:extLst>
            <a:ext uri="{FF2B5EF4-FFF2-40B4-BE49-F238E27FC236}">
              <a16:creationId xmlns:a16="http://schemas.microsoft.com/office/drawing/2014/main" id="{00000000-0008-0000-0500-0000B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62" name="Text Box 609">
          <a:extLst>
            <a:ext uri="{FF2B5EF4-FFF2-40B4-BE49-F238E27FC236}">
              <a16:creationId xmlns:a16="http://schemas.microsoft.com/office/drawing/2014/main" id="{00000000-0008-0000-0500-0000B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63" name="Text Box 610">
          <a:extLst>
            <a:ext uri="{FF2B5EF4-FFF2-40B4-BE49-F238E27FC236}">
              <a16:creationId xmlns:a16="http://schemas.microsoft.com/office/drawing/2014/main" id="{00000000-0008-0000-0500-0000B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64" name="Text Box 611">
          <a:extLst>
            <a:ext uri="{FF2B5EF4-FFF2-40B4-BE49-F238E27FC236}">
              <a16:creationId xmlns:a16="http://schemas.microsoft.com/office/drawing/2014/main" id="{00000000-0008-0000-0500-0000B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65" name="Text Box 612">
          <a:extLst>
            <a:ext uri="{FF2B5EF4-FFF2-40B4-BE49-F238E27FC236}">
              <a16:creationId xmlns:a16="http://schemas.microsoft.com/office/drawing/2014/main" id="{00000000-0008-0000-0500-0000B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66" name="Text Box 613">
          <a:extLst>
            <a:ext uri="{FF2B5EF4-FFF2-40B4-BE49-F238E27FC236}">
              <a16:creationId xmlns:a16="http://schemas.microsoft.com/office/drawing/2014/main" id="{00000000-0008-0000-0500-0000B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67" name="Text Box 614">
          <a:extLst>
            <a:ext uri="{FF2B5EF4-FFF2-40B4-BE49-F238E27FC236}">
              <a16:creationId xmlns:a16="http://schemas.microsoft.com/office/drawing/2014/main" id="{00000000-0008-0000-0500-0000B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68" name="Text Box 615">
          <a:extLst>
            <a:ext uri="{FF2B5EF4-FFF2-40B4-BE49-F238E27FC236}">
              <a16:creationId xmlns:a16="http://schemas.microsoft.com/office/drawing/2014/main" id="{00000000-0008-0000-0500-0000B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69" name="Text Box 616">
          <a:extLst>
            <a:ext uri="{FF2B5EF4-FFF2-40B4-BE49-F238E27FC236}">
              <a16:creationId xmlns:a16="http://schemas.microsoft.com/office/drawing/2014/main" id="{00000000-0008-0000-0500-0000B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70" name="Text Box 617">
          <a:extLst>
            <a:ext uri="{FF2B5EF4-FFF2-40B4-BE49-F238E27FC236}">
              <a16:creationId xmlns:a16="http://schemas.microsoft.com/office/drawing/2014/main" id="{00000000-0008-0000-0500-0000B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71" name="Text Box 618">
          <a:extLst>
            <a:ext uri="{FF2B5EF4-FFF2-40B4-BE49-F238E27FC236}">
              <a16:creationId xmlns:a16="http://schemas.microsoft.com/office/drawing/2014/main" id="{00000000-0008-0000-0500-0000B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72" name="Text Box 619">
          <a:extLst>
            <a:ext uri="{FF2B5EF4-FFF2-40B4-BE49-F238E27FC236}">
              <a16:creationId xmlns:a16="http://schemas.microsoft.com/office/drawing/2014/main" id="{00000000-0008-0000-0500-0000B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73" name="Text Box 620">
          <a:extLst>
            <a:ext uri="{FF2B5EF4-FFF2-40B4-BE49-F238E27FC236}">
              <a16:creationId xmlns:a16="http://schemas.microsoft.com/office/drawing/2014/main" id="{00000000-0008-0000-0500-0000B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74" name="Text Box 621">
          <a:extLst>
            <a:ext uri="{FF2B5EF4-FFF2-40B4-BE49-F238E27FC236}">
              <a16:creationId xmlns:a16="http://schemas.microsoft.com/office/drawing/2014/main" id="{00000000-0008-0000-0500-0000B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75" name="Text Box 622">
          <a:extLst>
            <a:ext uri="{FF2B5EF4-FFF2-40B4-BE49-F238E27FC236}">
              <a16:creationId xmlns:a16="http://schemas.microsoft.com/office/drawing/2014/main" id="{00000000-0008-0000-0500-0000B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76" name="Text Box 623">
          <a:extLst>
            <a:ext uri="{FF2B5EF4-FFF2-40B4-BE49-F238E27FC236}">
              <a16:creationId xmlns:a16="http://schemas.microsoft.com/office/drawing/2014/main" id="{00000000-0008-0000-0500-0000C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77" name="Text Box 624">
          <a:extLst>
            <a:ext uri="{FF2B5EF4-FFF2-40B4-BE49-F238E27FC236}">
              <a16:creationId xmlns:a16="http://schemas.microsoft.com/office/drawing/2014/main" id="{00000000-0008-0000-0500-0000C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78" name="Text Box 625">
          <a:extLst>
            <a:ext uri="{FF2B5EF4-FFF2-40B4-BE49-F238E27FC236}">
              <a16:creationId xmlns:a16="http://schemas.microsoft.com/office/drawing/2014/main" id="{00000000-0008-0000-0500-0000C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79" name="Text Box 626">
          <a:extLst>
            <a:ext uri="{FF2B5EF4-FFF2-40B4-BE49-F238E27FC236}">
              <a16:creationId xmlns:a16="http://schemas.microsoft.com/office/drawing/2014/main" id="{00000000-0008-0000-0500-0000C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80" name="Text Box 627">
          <a:extLst>
            <a:ext uri="{FF2B5EF4-FFF2-40B4-BE49-F238E27FC236}">
              <a16:creationId xmlns:a16="http://schemas.microsoft.com/office/drawing/2014/main" id="{00000000-0008-0000-0500-0000C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81" name="Text Box 628">
          <a:extLst>
            <a:ext uri="{FF2B5EF4-FFF2-40B4-BE49-F238E27FC236}">
              <a16:creationId xmlns:a16="http://schemas.microsoft.com/office/drawing/2014/main" id="{00000000-0008-0000-0500-0000C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82" name="Text Box 629">
          <a:extLst>
            <a:ext uri="{FF2B5EF4-FFF2-40B4-BE49-F238E27FC236}">
              <a16:creationId xmlns:a16="http://schemas.microsoft.com/office/drawing/2014/main" id="{00000000-0008-0000-0500-0000C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83" name="Text Box 630">
          <a:extLst>
            <a:ext uri="{FF2B5EF4-FFF2-40B4-BE49-F238E27FC236}">
              <a16:creationId xmlns:a16="http://schemas.microsoft.com/office/drawing/2014/main" id="{00000000-0008-0000-0500-0000C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84" name="Text Box 631">
          <a:extLst>
            <a:ext uri="{FF2B5EF4-FFF2-40B4-BE49-F238E27FC236}">
              <a16:creationId xmlns:a16="http://schemas.microsoft.com/office/drawing/2014/main" id="{00000000-0008-0000-0500-0000C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85" name="Text Box 632">
          <a:extLst>
            <a:ext uri="{FF2B5EF4-FFF2-40B4-BE49-F238E27FC236}">
              <a16:creationId xmlns:a16="http://schemas.microsoft.com/office/drawing/2014/main" id="{00000000-0008-0000-0500-0000C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86" name="Text Box 633">
          <a:extLst>
            <a:ext uri="{FF2B5EF4-FFF2-40B4-BE49-F238E27FC236}">
              <a16:creationId xmlns:a16="http://schemas.microsoft.com/office/drawing/2014/main" id="{00000000-0008-0000-0500-0000C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87" name="Text Box 634">
          <a:extLst>
            <a:ext uri="{FF2B5EF4-FFF2-40B4-BE49-F238E27FC236}">
              <a16:creationId xmlns:a16="http://schemas.microsoft.com/office/drawing/2014/main" id="{00000000-0008-0000-0500-0000C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88" name="Text Box 347">
          <a:extLst>
            <a:ext uri="{FF2B5EF4-FFF2-40B4-BE49-F238E27FC236}">
              <a16:creationId xmlns:a16="http://schemas.microsoft.com/office/drawing/2014/main" id="{00000000-0008-0000-0500-0000C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89" name="Text Box 348">
          <a:extLst>
            <a:ext uri="{FF2B5EF4-FFF2-40B4-BE49-F238E27FC236}">
              <a16:creationId xmlns:a16="http://schemas.microsoft.com/office/drawing/2014/main" id="{00000000-0008-0000-0500-0000C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90" name="Text Box 349">
          <a:extLst>
            <a:ext uri="{FF2B5EF4-FFF2-40B4-BE49-F238E27FC236}">
              <a16:creationId xmlns:a16="http://schemas.microsoft.com/office/drawing/2014/main" id="{00000000-0008-0000-0500-0000C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91" name="Text Box 350">
          <a:extLst>
            <a:ext uri="{FF2B5EF4-FFF2-40B4-BE49-F238E27FC236}">
              <a16:creationId xmlns:a16="http://schemas.microsoft.com/office/drawing/2014/main" id="{00000000-0008-0000-0500-0000C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92" name="Text Box 351">
          <a:extLst>
            <a:ext uri="{FF2B5EF4-FFF2-40B4-BE49-F238E27FC236}">
              <a16:creationId xmlns:a16="http://schemas.microsoft.com/office/drawing/2014/main" id="{00000000-0008-0000-0500-0000D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93" name="Text Box 352">
          <a:extLst>
            <a:ext uri="{FF2B5EF4-FFF2-40B4-BE49-F238E27FC236}">
              <a16:creationId xmlns:a16="http://schemas.microsoft.com/office/drawing/2014/main" id="{00000000-0008-0000-0500-0000D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94" name="Text Box 353">
          <a:extLst>
            <a:ext uri="{FF2B5EF4-FFF2-40B4-BE49-F238E27FC236}">
              <a16:creationId xmlns:a16="http://schemas.microsoft.com/office/drawing/2014/main" id="{00000000-0008-0000-0500-0000D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95" name="Text Box 354">
          <a:extLst>
            <a:ext uri="{FF2B5EF4-FFF2-40B4-BE49-F238E27FC236}">
              <a16:creationId xmlns:a16="http://schemas.microsoft.com/office/drawing/2014/main" id="{00000000-0008-0000-0500-0000D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96" name="Text Box 355">
          <a:extLst>
            <a:ext uri="{FF2B5EF4-FFF2-40B4-BE49-F238E27FC236}">
              <a16:creationId xmlns:a16="http://schemas.microsoft.com/office/drawing/2014/main" id="{00000000-0008-0000-0500-0000D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97" name="Text Box 356">
          <a:extLst>
            <a:ext uri="{FF2B5EF4-FFF2-40B4-BE49-F238E27FC236}">
              <a16:creationId xmlns:a16="http://schemas.microsoft.com/office/drawing/2014/main" id="{00000000-0008-0000-0500-0000D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98" name="Text Box 357">
          <a:extLst>
            <a:ext uri="{FF2B5EF4-FFF2-40B4-BE49-F238E27FC236}">
              <a16:creationId xmlns:a16="http://schemas.microsoft.com/office/drawing/2014/main" id="{00000000-0008-0000-0500-0000D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199" name="Text Box 358">
          <a:extLst>
            <a:ext uri="{FF2B5EF4-FFF2-40B4-BE49-F238E27FC236}">
              <a16:creationId xmlns:a16="http://schemas.microsoft.com/office/drawing/2014/main" id="{00000000-0008-0000-0500-0000D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00" name="Text Box 359">
          <a:extLst>
            <a:ext uri="{FF2B5EF4-FFF2-40B4-BE49-F238E27FC236}">
              <a16:creationId xmlns:a16="http://schemas.microsoft.com/office/drawing/2014/main" id="{00000000-0008-0000-0500-0000D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01" name="Text Box 360">
          <a:extLst>
            <a:ext uri="{FF2B5EF4-FFF2-40B4-BE49-F238E27FC236}">
              <a16:creationId xmlns:a16="http://schemas.microsoft.com/office/drawing/2014/main" id="{00000000-0008-0000-0500-0000D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02" name="Text Box 361">
          <a:extLst>
            <a:ext uri="{FF2B5EF4-FFF2-40B4-BE49-F238E27FC236}">
              <a16:creationId xmlns:a16="http://schemas.microsoft.com/office/drawing/2014/main" id="{00000000-0008-0000-0500-0000D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03" name="Text Box 362">
          <a:extLst>
            <a:ext uri="{FF2B5EF4-FFF2-40B4-BE49-F238E27FC236}">
              <a16:creationId xmlns:a16="http://schemas.microsoft.com/office/drawing/2014/main" id="{00000000-0008-0000-0500-0000D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04" name="Text Box 363">
          <a:extLst>
            <a:ext uri="{FF2B5EF4-FFF2-40B4-BE49-F238E27FC236}">
              <a16:creationId xmlns:a16="http://schemas.microsoft.com/office/drawing/2014/main" id="{00000000-0008-0000-0500-0000D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05" name="Text Box 364">
          <a:extLst>
            <a:ext uri="{FF2B5EF4-FFF2-40B4-BE49-F238E27FC236}">
              <a16:creationId xmlns:a16="http://schemas.microsoft.com/office/drawing/2014/main" id="{00000000-0008-0000-0500-0000D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06" name="Text Box 365">
          <a:extLst>
            <a:ext uri="{FF2B5EF4-FFF2-40B4-BE49-F238E27FC236}">
              <a16:creationId xmlns:a16="http://schemas.microsoft.com/office/drawing/2014/main" id="{00000000-0008-0000-0500-0000D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07" name="Text Box 366">
          <a:extLst>
            <a:ext uri="{FF2B5EF4-FFF2-40B4-BE49-F238E27FC236}">
              <a16:creationId xmlns:a16="http://schemas.microsoft.com/office/drawing/2014/main" id="{00000000-0008-0000-0500-0000D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08" name="Text Box 367">
          <a:extLst>
            <a:ext uri="{FF2B5EF4-FFF2-40B4-BE49-F238E27FC236}">
              <a16:creationId xmlns:a16="http://schemas.microsoft.com/office/drawing/2014/main" id="{00000000-0008-0000-0500-0000E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09" name="Text Box 368">
          <a:extLst>
            <a:ext uri="{FF2B5EF4-FFF2-40B4-BE49-F238E27FC236}">
              <a16:creationId xmlns:a16="http://schemas.microsoft.com/office/drawing/2014/main" id="{00000000-0008-0000-0500-0000E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10" name="Text Box 369">
          <a:extLst>
            <a:ext uri="{FF2B5EF4-FFF2-40B4-BE49-F238E27FC236}">
              <a16:creationId xmlns:a16="http://schemas.microsoft.com/office/drawing/2014/main" id="{00000000-0008-0000-0500-0000E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11" name="Text Box 370">
          <a:extLst>
            <a:ext uri="{FF2B5EF4-FFF2-40B4-BE49-F238E27FC236}">
              <a16:creationId xmlns:a16="http://schemas.microsoft.com/office/drawing/2014/main" id="{00000000-0008-0000-0500-0000E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12" name="Text Box 371">
          <a:extLst>
            <a:ext uri="{FF2B5EF4-FFF2-40B4-BE49-F238E27FC236}">
              <a16:creationId xmlns:a16="http://schemas.microsoft.com/office/drawing/2014/main" id="{00000000-0008-0000-0500-0000E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13" name="Text Box 372">
          <a:extLst>
            <a:ext uri="{FF2B5EF4-FFF2-40B4-BE49-F238E27FC236}">
              <a16:creationId xmlns:a16="http://schemas.microsoft.com/office/drawing/2014/main" id="{00000000-0008-0000-0500-0000E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14" name="Text Box 373">
          <a:extLst>
            <a:ext uri="{FF2B5EF4-FFF2-40B4-BE49-F238E27FC236}">
              <a16:creationId xmlns:a16="http://schemas.microsoft.com/office/drawing/2014/main" id="{00000000-0008-0000-0500-0000E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15" name="Text Box 374">
          <a:extLst>
            <a:ext uri="{FF2B5EF4-FFF2-40B4-BE49-F238E27FC236}">
              <a16:creationId xmlns:a16="http://schemas.microsoft.com/office/drawing/2014/main" id="{00000000-0008-0000-0500-0000E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16" name="Text Box 375">
          <a:extLst>
            <a:ext uri="{FF2B5EF4-FFF2-40B4-BE49-F238E27FC236}">
              <a16:creationId xmlns:a16="http://schemas.microsoft.com/office/drawing/2014/main" id="{00000000-0008-0000-0500-0000E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17" name="Text Box 376">
          <a:extLst>
            <a:ext uri="{FF2B5EF4-FFF2-40B4-BE49-F238E27FC236}">
              <a16:creationId xmlns:a16="http://schemas.microsoft.com/office/drawing/2014/main" id="{00000000-0008-0000-0500-0000E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18" name="Text Box 377">
          <a:extLst>
            <a:ext uri="{FF2B5EF4-FFF2-40B4-BE49-F238E27FC236}">
              <a16:creationId xmlns:a16="http://schemas.microsoft.com/office/drawing/2014/main" id="{00000000-0008-0000-0500-0000E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19" name="Text Box 378">
          <a:extLst>
            <a:ext uri="{FF2B5EF4-FFF2-40B4-BE49-F238E27FC236}">
              <a16:creationId xmlns:a16="http://schemas.microsoft.com/office/drawing/2014/main" id="{00000000-0008-0000-0500-0000E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20" name="Text Box 379">
          <a:extLst>
            <a:ext uri="{FF2B5EF4-FFF2-40B4-BE49-F238E27FC236}">
              <a16:creationId xmlns:a16="http://schemas.microsoft.com/office/drawing/2014/main" id="{00000000-0008-0000-0500-0000E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21" name="Text Box 380">
          <a:extLst>
            <a:ext uri="{FF2B5EF4-FFF2-40B4-BE49-F238E27FC236}">
              <a16:creationId xmlns:a16="http://schemas.microsoft.com/office/drawing/2014/main" id="{00000000-0008-0000-0500-0000E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22" name="Text Box 381">
          <a:extLst>
            <a:ext uri="{FF2B5EF4-FFF2-40B4-BE49-F238E27FC236}">
              <a16:creationId xmlns:a16="http://schemas.microsoft.com/office/drawing/2014/main" id="{00000000-0008-0000-0500-0000E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23" name="Text Box 382">
          <a:extLst>
            <a:ext uri="{FF2B5EF4-FFF2-40B4-BE49-F238E27FC236}">
              <a16:creationId xmlns:a16="http://schemas.microsoft.com/office/drawing/2014/main" id="{00000000-0008-0000-0500-0000E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24" name="Text Box 383">
          <a:extLst>
            <a:ext uri="{FF2B5EF4-FFF2-40B4-BE49-F238E27FC236}">
              <a16:creationId xmlns:a16="http://schemas.microsoft.com/office/drawing/2014/main" id="{00000000-0008-0000-0500-0000F0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25" name="Text Box 384">
          <a:extLst>
            <a:ext uri="{FF2B5EF4-FFF2-40B4-BE49-F238E27FC236}">
              <a16:creationId xmlns:a16="http://schemas.microsoft.com/office/drawing/2014/main" id="{00000000-0008-0000-0500-0000F1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26" name="Text Box 385">
          <a:extLst>
            <a:ext uri="{FF2B5EF4-FFF2-40B4-BE49-F238E27FC236}">
              <a16:creationId xmlns:a16="http://schemas.microsoft.com/office/drawing/2014/main" id="{00000000-0008-0000-0500-0000F2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27" name="Text Box 386">
          <a:extLst>
            <a:ext uri="{FF2B5EF4-FFF2-40B4-BE49-F238E27FC236}">
              <a16:creationId xmlns:a16="http://schemas.microsoft.com/office/drawing/2014/main" id="{00000000-0008-0000-0500-0000F3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28" name="Text Box 387">
          <a:extLst>
            <a:ext uri="{FF2B5EF4-FFF2-40B4-BE49-F238E27FC236}">
              <a16:creationId xmlns:a16="http://schemas.microsoft.com/office/drawing/2014/main" id="{00000000-0008-0000-0500-0000F4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29" name="Text Box 388">
          <a:extLst>
            <a:ext uri="{FF2B5EF4-FFF2-40B4-BE49-F238E27FC236}">
              <a16:creationId xmlns:a16="http://schemas.microsoft.com/office/drawing/2014/main" id="{00000000-0008-0000-0500-0000F5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30" name="Text Box 389">
          <a:extLst>
            <a:ext uri="{FF2B5EF4-FFF2-40B4-BE49-F238E27FC236}">
              <a16:creationId xmlns:a16="http://schemas.microsoft.com/office/drawing/2014/main" id="{00000000-0008-0000-0500-0000F6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31" name="Text Box 390">
          <a:extLst>
            <a:ext uri="{FF2B5EF4-FFF2-40B4-BE49-F238E27FC236}">
              <a16:creationId xmlns:a16="http://schemas.microsoft.com/office/drawing/2014/main" id="{00000000-0008-0000-0500-0000F7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32" name="Text Box 391">
          <a:extLst>
            <a:ext uri="{FF2B5EF4-FFF2-40B4-BE49-F238E27FC236}">
              <a16:creationId xmlns:a16="http://schemas.microsoft.com/office/drawing/2014/main" id="{00000000-0008-0000-0500-0000F8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33" name="Text Box 392">
          <a:extLst>
            <a:ext uri="{FF2B5EF4-FFF2-40B4-BE49-F238E27FC236}">
              <a16:creationId xmlns:a16="http://schemas.microsoft.com/office/drawing/2014/main" id="{00000000-0008-0000-0500-0000F9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34" name="Text Box 393">
          <a:extLst>
            <a:ext uri="{FF2B5EF4-FFF2-40B4-BE49-F238E27FC236}">
              <a16:creationId xmlns:a16="http://schemas.microsoft.com/office/drawing/2014/main" id="{00000000-0008-0000-0500-0000FA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35" name="Text Box 394">
          <a:extLst>
            <a:ext uri="{FF2B5EF4-FFF2-40B4-BE49-F238E27FC236}">
              <a16:creationId xmlns:a16="http://schemas.microsoft.com/office/drawing/2014/main" id="{00000000-0008-0000-0500-0000FB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36" name="Text Box 587">
          <a:extLst>
            <a:ext uri="{FF2B5EF4-FFF2-40B4-BE49-F238E27FC236}">
              <a16:creationId xmlns:a16="http://schemas.microsoft.com/office/drawing/2014/main" id="{00000000-0008-0000-0500-0000FC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37" name="Text Box 588">
          <a:extLst>
            <a:ext uri="{FF2B5EF4-FFF2-40B4-BE49-F238E27FC236}">
              <a16:creationId xmlns:a16="http://schemas.microsoft.com/office/drawing/2014/main" id="{00000000-0008-0000-0500-0000FD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38" name="Text Box 589">
          <a:extLst>
            <a:ext uri="{FF2B5EF4-FFF2-40B4-BE49-F238E27FC236}">
              <a16:creationId xmlns:a16="http://schemas.microsoft.com/office/drawing/2014/main" id="{00000000-0008-0000-0500-0000FE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39" name="Text Box 590">
          <a:extLst>
            <a:ext uri="{FF2B5EF4-FFF2-40B4-BE49-F238E27FC236}">
              <a16:creationId xmlns:a16="http://schemas.microsoft.com/office/drawing/2014/main" id="{00000000-0008-0000-0500-0000FF27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40" name="Text Box 591">
          <a:extLst>
            <a:ext uri="{FF2B5EF4-FFF2-40B4-BE49-F238E27FC236}">
              <a16:creationId xmlns:a16="http://schemas.microsoft.com/office/drawing/2014/main" id="{00000000-0008-0000-0500-00000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41" name="Text Box 592">
          <a:extLst>
            <a:ext uri="{FF2B5EF4-FFF2-40B4-BE49-F238E27FC236}">
              <a16:creationId xmlns:a16="http://schemas.microsoft.com/office/drawing/2014/main" id="{00000000-0008-0000-0500-00000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42" name="Text Box 593">
          <a:extLst>
            <a:ext uri="{FF2B5EF4-FFF2-40B4-BE49-F238E27FC236}">
              <a16:creationId xmlns:a16="http://schemas.microsoft.com/office/drawing/2014/main" id="{00000000-0008-0000-0500-00000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43" name="Text Box 594">
          <a:extLst>
            <a:ext uri="{FF2B5EF4-FFF2-40B4-BE49-F238E27FC236}">
              <a16:creationId xmlns:a16="http://schemas.microsoft.com/office/drawing/2014/main" id="{00000000-0008-0000-0500-00000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44" name="Text Box 595">
          <a:extLst>
            <a:ext uri="{FF2B5EF4-FFF2-40B4-BE49-F238E27FC236}">
              <a16:creationId xmlns:a16="http://schemas.microsoft.com/office/drawing/2014/main" id="{00000000-0008-0000-0500-00000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45" name="Text Box 596">
          <a:extLst>
            <a:ext uri="{FF2B5EF4-FFF2-40B4-BE49-F238E27FC236}">
              <a16:creationId xmlns:a16="http://schemas.microsoft.com/office/drawing/2014/main" id="{00000000-0008-0000-0500-00000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46" name="Text Box 597">
          <a:extLst>
            <a:ext uri="{FF2B5EF4-FFF2-40B4-BE49-F238E27FC236}">
              <a16:creationId xmlns:a16="http://schemas.microsoft.com/office/drawing/2014/main" id="{00000000-0008-0000-0500-00000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47" name="Text Box 598">
          <a:extLst>
            <a:ext uri="{FF2B5EF4-FFF2-40B4-BE49-F238E27FC236}">
              <a16:creationId xmlns:a16="http://schemas.microsoft.com/office/drawing/2014/main" id="{00000000-0008-0000-0500-00000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48" name="Text Box 599">
          <a:extLst>
            <a:ext uri="{FF2B5EF4-FFF2-40B4-BE49-F238E27FC236}">
              <a16:creationId xmlns:a16="http://schemas.microsoft.com/office/drawing/2014/main" id="{00000000-0008-0000-0500-00000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49" name="Text Box 600">
          <a:extLst>
            <a:ext uri="{FF2B5EF4-FFF2-40B4-BE49-F238E27FC236}">
              <a16:creationId xmlns:a16="http://schemas.microsoft.com/office/drawing/2014/main" id="{00000000-0008-0000-0500-00000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50" name="Text Box 601">
          <a:extLst>
            <a:ext uri="{FF2B5EF4-FFF2-40B4-BE49-F238E27FC236}">
              <a16:creationId xmlns:a16="http://schemas.microsoft.com/office/drawing/2014/main" id="{00000000-0008-0000-0500-00000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51" name="Text Box 602">
          <a:extLst>
            <a:ext uri="{FF2B5EF4-FFF2-40B4-BE49-F238E27FC236}">
              <a16:creationId xmlns:a16="http://schemas.microsoft.com/office/drawing/2014/main" id="{00000000-0008-0000-0500-00000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52" name="Text Box 603">
          <a:extLst>
            <a:ext uri="{FF2B5EF4-FFF2-40B4-BE49-F238E27FC236}">
              <a16:creationId xmlns:a16="http://schemas.microsoft.com/office/drawing/2014/main" id="{00000000-0008-0000-0500-00000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53" name="Text Box 604">
          <a:extLst>
            <a:ext uri="{FF2B5EF4-FFF2-40B4-BE49-F238E27FC236}">
              <a16:creationId xmlns:a16="http://schemas.microsoft.com/office/drawing/2014/main" id="{00000000-0008-0000-0500-00000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54" name="Text Box 605">
          <a:extLst>
            <a:ext uri="{FF2B5EF4-FFF2-40B4-BE49-F238E27FC236}">
              <a16:creationId xmlns:a16="http://schemas.microsoft.com/office/drawing/2014/main" id="{00000000-0008-0000-0500-00000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55" name="Text Box 606">
          <a:extLst>
            <a:ext uri="{FF2B5EF4-FFF2-40B4-BE49-F238E27FC236}">
              <a16:creationId xmlns:a16="http://schemas.microsoft.com/office/drawing/2014/main" id="{00000000-0008-0000-0500-00000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56" name="Text Box 607">
          <a:extLst>
            <a:ext uri="{FF2B5EF4-FFF2-40B4-BE49-F238E27FC236}">
              <a16:creationId xmlns:a16="http://schemas.microsoft.com/office/drawing/2014/main" id="{00000000-0008-0000-0500-00001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57" name="Text Box 608">
          <a:extLst>
            <a:ext uri="{FF2B5EF4-FFF2-40B4-BE49-F238E27FC236}">
              <a16:creationId xmlns:a16="http://schemas.microsoft.com/office/drawing/2014/main" id="{00000000-0008-0000-0500-00001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58" name="Text Box 609">
          <a:extLst>
            <a:ext uri="{FF2B5EF4-FFF2-40B4-BE49-F238E27FC236}">
              <a16:creationId xmlns:a16="http://schemas.microsoft.com/office/drawing/2014/main" id="{00000000-0008-0000-0500-00001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59" name="Text Box 610">
          <a:extLst>
            <a:ext uri="{FF2B5EF4-FFF2-40B4-BE49-F238E27FC236}">
              <a16:creationId xmlns:a16="http://schemas.microsoft.com/office/drawing/2014/main" id="{00000000-0008-0000-0500-00001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60" name="Text Box 611">
          <a:extLst>
            <a:ext uri="{FF2B5EF4-FFF2-40B4-BE49-F238E27FC236}">
              <a16:creationId xmlns:a16="http://schemas.microsoft.com/office/drawing/2014/main" id="{00000000-0008-0000-0500-00001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61" name="Text Box 612">
          <a:extLst>
            <a:ext uri="{FF2B5EF4-FFF2-40B4-BE49-F238E27FC236}">
              <a16:creationId xmlns:a16="http://schemas.microsoft.com/office/drawing/2014/main" id="{00000000-0008-0000-0500-00001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62" name="Text Box 613">
          <a:extLst>
            <a:ext uri="{FF2B5EF4-FFF2-40B4-BE49-F238E27FC236}">
              <a16:creationId xmlns:a16="http://schemas.microsoft.com/office/drawing/2014/main" id="{00000000-0008-0000-0500-00001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63" name="Text Box 614">
          <a:extLst>
            <a:ext uri="{FF2B5EF4-FFF2-40B4-BE49-F238E27FC236}">
              <a16:creationId xmlns:a16="http://schemas.microsoft.com/office/drawing/2014/main" id="{00000000-0008-0000-0500-00001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64" name="Text Box 615">
          <a:extLst>
            <a:ext uri="{FF2B5EF4-FFF2-40B4-BE49-F238E27FC236}">
              <a16:creationId xmlns:a16="http://schemas.microsoft.com/office/drawing/2014/main" id="{00000000-0008-0000-0500-00001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65" name="Text Box 616">
          <a:extLst>
            <a:ext uri="{FF2B5EF4-FFF2-40B4-BE49-F238E27FC236}">
              <a16:creationId xmlns:a16="http://schemas.microsoft.com/office/drawing/2014/main" id="{00000000-0008-0000-0500-00001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66" name="Text Box 617">
          <a:extLst>
            <a:ext uri="{FF2B5EF4-FFF2-40B4-BE49-F238E27FC236}">
              <a16:creationId xmlns:a16="http://schemas.microsoft.com/office/drawing/2014/main" id="{00000000-0008-0000-0500-00001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67" name="Text Box 618">
          <a:extLst>
            <a:ext uri="{FF2B5EF4-FFF2-40B4-BE49-F238E27FC236}">
              <a16:creationId xmlns:a16="http://schemas.microsoft.com/office/drawing/2014/main" id="{00000000-0008-0000-0500-00001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68" name="Text Box 619">
          <a:extLst>
            <a:ext uri="{FF2B5EF4-FFF2-40B4-BE49-F238E27FC236}">
              <a16:creationId xmlns:a16="http://schemas.microsoft.com/office/drawing/2014/main" id="{00000000-0008-0000-0500-00001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69" name="Text Box 620">
          <a:extLst>
            <a:ext uri="{FF2B5EF4-FFF2-40B4-BE49-F238E27FC236}">
              <a16:creationId xmlns:a16="http://schemas.microsoft.com/office/drawing/2014/main" id="{00000000-0008-0000-0500-00001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70" name="Text Box 621">
          <a:extLst>
            <a:ext uri="{FF2B5EF4-FFF2-40B4-BE49-F238E27FC236}">
              <a16:creationId xmlns:a16="http://schemas.microsoft.com/office/drawing/2014/main" id="{00000000-0008-0000-0500-00001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71" name="Text Box 622">
          <a:extLst>
            <a:ext uri="{FF2B5EF4-FFF2-40B4-BE49-F238E27FC236}">
              <a16:creationId xmlns:a16="http://schemas.microsoft.com/office/drawing/2014/main" id="{00000000-0008-0000-0500-00001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72" name="Text Box 623">
          <a:extLst>
            <a:ext uri="{FF2B5EF4-FFF2-40B4-BE49-F238E27FC236}">
              <a16:creationId xmlns:a16="http://schemas.microsoft.com/office/drawing/2014/main" id="{00000000-0008-0000-0500-00002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73" name="Text Box 624">
          <a:extLst>
            <a:ext uri="{FF2B5EF4-FFF2-40B4-BE49-F238E27FC236}">
              <a16:creationId xmlns:a16="http://schemas.microsoft.com/office/drawing/2014/main" id="{00000000-0008-0000-0500-00002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74" name="Text Box 625">
          <a:extLst>
            <a:ext uri="{FF2B5EF4-FFF2-40B4-BE49-F238E27FC236}">
              <a16:creationId xmlns:a16="http://schemas.microsoft.com/office/drawing/2014/main" id="{00000000-0008-0000-0500-00002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75" name="Text Box 626">
          <a:extLst>
            <a:ext uri="{FF2B5EF4-FFF2-40B4-BE49-F238E27FC236}">
              <a16:creationId xmlns:a16="http://schemas.microsoft.com/office/drawing/2014/main" id="{00000000-0008-0000-0500-00002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76" name="Text Box 627">
          <a:extLst>
            <a:ext uri="{FF2B5EF4-FFF2-40B4-BE49-F238E27FC236}">
              <a16:creationId xmlns:a16="http://schemas.microsoft.com/office/drawing/2014/main" id="{00000000-0008-0000-0500-00002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77" name="Text Box 628">
          <a:extLst>
            <a:ext uri="{FF2B5EF4-FFF2-40B4-BE49-F238E27FC236}">
              <a16:creationId xmlns:a16="http://schemas.microsoft.com/office/drawing/2014/main" id="{00000000-0008-0000-0500-00002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78" name="Text Box 629">
          <a:extLst>
            <a:ext uri="{FF2B5EF4-FFF2-40B4-BE49-F238E27FC236}">
              <a16:creationId xmlns:a16="http://schemas.microsoft.com/office/drawing/2014/main" id="{00000000-0008-0000-0500-00002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79" name="Text Box 630">
          <a:extLst>
            <a:ext uri="{FF2B5EF4-FFF2-40B4-BE49-F238E27FC236}">
              <a16:creationId xmlns:a16="http://schemas.microsoft.com/office/drawing/2014/main" id="{00000000-0008-0000-0500-00002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80" name="Text Box 631">
          <a:extLst>
            <a:ext uri="{FF2B5EF4-FFF2-40B4-BE49-F238E27FC236}">
              <a16:creationId xmlns:a16="http://schemas.microsoft.com/office/drawing/2014/main" id="{00000000-0008-0000-0500-00002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81" name="Text Box 632">
          <a:extLst>
            <a:ext uri="{FF2B5EF4-FFF2-40B4-BE49-F238E27FC236}">
              <a16:creationId xmlns:a16="http://schemas.microsoft.com/office/drawing/2014/main" id="{00000000-0008-0000-0500-00002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82" name="Text Box 633">
          <a:extLst>
            <a:ext uri="{FF2B5EF4-FFF2-40B4-BE49-F238E27FC236}">
              <a16:creationId xmlns:a16="http://schemas.microsoft.com/office/drawing/2014/main" id="{00000000-0008-0000-0500-00002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83" name="Text Box 634">
          <a:extLst>
            <a:ext uri="{FF2B5EF4-FFF2-40B4-BE49-F238E27FC236}">
              <a16:creationId xmlns:a16="http://schemas.microsoft.com/office/drawing/2014/main" id="{00000000-0008-0000-0500-00002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84" name="Text Box 3649">
          <a:extLst>
            <a:ext uri="{FF2B5EF4-FFF2-40B4-BE49-F238E27FC236}">
              <a16:creationId xmlns:a16="http://schemas.microsoft.com/office/drawing/2014/main" id="{00000000-0008-0000-0500-00002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85" name="Text Box 3650">
          <a:extLst>
            <a:ext uri="{FF2B5EF4-FFF2-40B4-BE49-F238E27FC236}">
              <a16:creationId xmlns:a16="http://schemas.microsoft.com/office/drawing/2014/main" id="{00000000-0008-0000-0500-00002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86" name="Text Box 3651">
          <a:extLst>
            <a:ext uri="{FF2B5EF4-FFF2-40B4-BE49-F238E27FC236}">
              <a16:creationId xmlns:a16="http://schemas.microsoft.com/office/drawing/2014/main" id="{00000000-0008-0000-0500-00002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87" name="Text Box 3652">
          <a:extLst>
            <a:ext uri="{FF2B5EF4-FFF2-40B4-BE49-F238E27FC236}">
              <a16:creationId xmlns:a16="http://schemas.microsoft.com/office/drawing/2014/main" id="{00000000-0008-0000-0500-00002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88" name="Text Box 3653">
          <a:extLst>
            <a:ext uri="{FF2B5EF4-FFF2-40B4-BE49-F238E27FC236}">
              <a16:creationId xmlns:a16="http://schemas.microsoft.com/office/drawing/2014/main" id="{00000000-0008-0000-0500-00003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89" name="Text Box 3654">
          <a:extLst>
            <a:ext uri="{FF2B5EF4-FFF2-40B4-BE49-F238E27FC236}">
              <a16:creationId xmlns:a16="http://schemas.microsoft.com/office/drawing/2014/main" id="{00000000-0008-0000-0500-00003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90" name="Text Box 3655">
          <a:extLst>
            <a:ext uri="{FF2B5EF4-FFF2-40B4-BE49-F238E27FC236}">
              <a16:creationId xmlns:a16="http://schemas.microsoft.com/office/drawing/2014/main" id="{00000000-0008-0000-0500-00003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91" name="Text Box 3656">
          <a:extLst>
            <a:ext uri="{FF2B5EF4-FFF2-40B4-BE49-F238E27FC236}">
              <a16:creationId xmlns:a16="http://schemas.microsoft.com/office/drawing/2014/main" id="{00000000-0008-0000-0500-00003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92" name="Text Box 3657">
          <a:extLst>
            <a:ext uri="{FF2B5EF4-FFF2-40B4-BE49-F238E27FC236}">
              <a16:creationId xmlns:a16="http://schemas.microsoft.com/office/drawing/2014/main" id="{00000000-0008-0000-0500-00003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93" name="Text Box 3658">
          <a:extLst>
            <a:ext uri="{FF2B5EF4-FFF2-40B4-BE49-F238E27FC236}">
              <a16:creationId xmlns:a16="http://schemas.microsoft.com/office/drawing/2014/main" id="{00000000-0008-0000-0500-00003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94" name="Text Box 3659">
          <a:extLst>
            <a:ext uri="{FF2B5EF4-FFF2-40B4-BE49-F238E27FC236}">
              <a16:creationId xmlns:a16="http://schemas.microsoft.com/office/drawing/2014/main" id="{00000000-0008-0000-0500-00003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95" name="Text Box 3660">
          <a:extLst>
            <a:ext uri="{FF2B5EF4-FFF2-40B4-BE49-F238E27FC236}">
              <a16:creationId xmlns:a16="http://schemas.microsoft.com/office/drawing/2014/main" id="{00000000-0008-0000-0500-00003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96" name="Text Box 3661">
          <a:extLst>
            <a:ext uri="{FF2B5EF4-FFF2-40B4-BE49-F238E27FC236}">
              <a16:creationId xmlns:a16="http://schemas.microsoft.com/office/drawing/2014/main" id="{00000000-0008-0000-0500-00003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97" name="Text Box 3662">
          <a:extLst>
            <a:ext uri="{FF2B5EF4-FFF2-40B4-BE49-F238E27FC236}">
              <a16:creationId xmlns:a16="http://schemas.microsoft.com/office/drawing/2014/main" id="{00000000-0008-0000-0500-00003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98" name="Text Box 3663">
          <a:extLst>
            <a:ext uri="{FF2B5EF4-FFF2-40B4-BE49-F238E27FC236}">
              <a16:creationId xmlns:a16="http://schemas.microsoft.com/office/drawing/2014/main" id="{00000000-0008-0000-0500-00003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299" name="Text Box 3664">
          <a:extLst>
            <a:ext uri="{FF2B5EF4-FFF2-40B4-BE49-F238E27FC236}">
              <a16:creationId xmlns:a16="http://schemas.microsoft.com/office/drawing/2014/main" id="{00000000-0008-0000-0500-00003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00" name="Text Box 3665">
          <a:extLst>
            <a:ext uri="{FF2B5EF4-FFF2-40B4-BE49-F238E27FC236}">
              <a16:creationId xmlns:a16="http://schemas.microsoft.com/office/drawing/2014/main" id="{00000000-0008-0000-0500-00003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01" name="Text Box 3666">
          <a:extLst>
            <a:ext uri="{FF2B5EF4-FFF2-40B4-BE49-F238E27FC236}">
              <a16:creationId xmlns:a16="http://schemas.microsoft.com/office/drawing/2014/main" id="{00000000-0008-0000-0500-00003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02" name="Text Box 3667">
          <a:extLst>
            <a:ext uri="{FF2B5EF4-FFF2-40B4-BE49-F238E27FC236}">
              <a16:creationId xmlns:a16="http://schemas.microsoft.com/office/drawing/2014/main" id="{00000000-0008-0000-0500-00003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03" name="Text Box 3668">
          <a:extLst>
            <a:ext uri="{FF2B5EF4-FFF2-40B4-BE49-F238E27FC236}">
              <a16:creationId xmlns:a16="http://schemas.microsoft.com/office/drawing/2014/main" id="{00000000-0008-0000-0500-00003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04" name="Text Box 3669">
          <a:extLst>
            <a:ext uri="{FF2B5EF4-FFF2-40B4-BE49-F238E27FC236}">
              <a16:creationId xmlns:a16="http://schemas.microsoft.com/office/drawing/2014/main" id="{00000000-0008-0000-0500-00004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05" name="Text Box 3670">
          <a:extLst>
            <a:ext uri="{FF2B5EF4-FFF2-40B4-BE49-F238E27FC236}">
              <a16:creationId xmlns:a16="http://schemas.microsoft.com/office/drawing/2014/main" id="{00000000-0008-0000-0500-00004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06" name="Text Box 3671">
          <a:extLst>
            <a:ext uri="{FF2B5EF4-FFF2-40B4-BE49-F238E27FC236}">
              <a16:creationId xmlns:a16="http://schemas.microsoft.com/office/drawing/2014/main" id="{00000000-0008-0000-0500-00004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07" name="Text Box 3672">
          <a:extLst>
            <a:ext uri="{FF2B5EF4-FFF2-40B4-BE49-F238E27FC236}">
              <a16:creationId xmlns:a16="http://schemas.microsoft.com/office/drawing/2014/main" id="{00000000-0008-0000-0500-00004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08" name="Text Box 3673">
          <a:extLst>
            <a:ext uri="{FF2B5EF4-FFF2-40B4-BE49-F238E27FC236}">
              <a16:creationId xmlns:a16="http://schemas.microsoft.com/office/drawing/2014/main" id="{00000000-0008-0000-0500-00004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09" name="Text Box 3674">
          <a:extLst>
            <a:ext uri="{FF2B5EF4-FFF2-40B4-BE49-F238E27FC236}">
              <a16:creationId xmlns:a16="http://schemas.microsoft.com/office/drawing/2014/main" id="{00000000-0008-0000-0500-00004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10" name="Text Box 3675">
          <a:extLst>
            <a:ext uri="{FF2B5EF4-FFF2-40B4-BE49-F238E27FC236}">
              <a16:creationId xmlns:a16="http://schemas.microsoft.com/office/drawing/2014/main" id="{00000000-0008-0000-0500-00004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11" name="Text Box 3676">
          <a:extLst>
            <a:ext uri="{FF2B5EF4-FFF2-40B4-BE49-F238E27FC236}">
              <a16:creationId xmlns:a16="http://schemas.microsoft.com/office/drawing/2014/main" id="{00000000-0008-0000-0500-00004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12" name="Text Box 3677">
          <a:extLst>
            <a:ext uri="{FF2B5EF4-FFF2-40B4-BE49-F238E27FC236}">
              <a16:creationId xmlns:a16="http://schemas.microsoft.com/office/drawing/2014/main" id="{00000000-0008-0000-0500-00004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13" name="Text Box 3678">
          <a:extLst>
            <a:ext uri="{FF2B5EF4-FFF2-40B4-BE49-F238E27FC236}">
              <a16:creationId xmlns:a16="http://schemas.microsoft.com/office/drawing/2014/main" id="{00000000-0008-0000-0500-00004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14" name="Text Box 3679">
          <a:extLst>
            <a:ext uri="{FF2B5EF4-FFF2-40B4-BE49-F238E27FC236}">
              <a16:creationId xmlns:a16="http://schemas.microsoft.com/office/drawing/2014/main" id="{00000000-0008-0000-0500-00004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15" name="Text Box 3680">
          <a:extLst>
            <a:ext uri="{FF2B5EF4-FFF2-40B4-BE49-F238E27FC236}">
              <a16:creationId xmlns:a16="http://schemas.microsoft.com/office/drawing/2014/main" id="{00000000-0008-0000-0500-00004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16" name="Text Box 3681">
          <a:extLst>
            <a:ext uri="{FF2B5EF4-FFF2-40B4-BE49-F238E27FC236}">
              <a16:creationId xmlns:a16="http://schemas.microsoft.com/office/drawing/2014/main" id="{00000000-0008-0000-0500-00004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17" name="Text Box 3682">
          <a:extLst>
            <a:ext uri="{FF2B5EF4-FFF2-40B4-BE49-F238E27FC236}">
              <a16:creationId xmlns:a16="http://schemas.microsoft.com/office/drawing/2014/main" id="{00000000-0008-0000-0500-00004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18" name="Text Box 3683">
          <a:extLst>
            <a:ext uri="{FF2B5EF4-FFF2-40B4-BE49-F238E27FC236}">
              <a16:creationId xmlns:a16="http://schemas.microsoft.com/office/drawing/2014/main" id="{00000000-0008-0000-0500-00004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19" name="Text Box 3684">
          <a:extLst>
            <a:ext uri="{FF2B5EF4-FFF2-40B4-BE49-F238E27FC236}">
              <a16:creationId xmlns:a16="http://schemas.microsoft.com/office/drawing/2014/main" id="{00000000-0008-0000-0500-00004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20" name="Text Box 3685">
          <a:extLst>
            <a:ext uri="{FF2B5EF4-FFF2-40B4-BE49-F238E27FC236}">
              <a16:creationId xmlns:a16="http://schemas.microsoft.com/office/drawing/2014/main" id="{00000000-0008-0000-0500-00005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21" name="Text Box 3686">
          <a:extLst>
            <a:ext uri="{FF2B5EF4-FFF2-40B4-BE49-F238E27FC236}">
              <a16:creationId xmlns:a16="http://schemas.microsoft.com/office/drawing/2014/main" id="{00000000-0008-0000-0500-00005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22" name="Text Box 3687">
          <a:extLst>
            <a:ext uri="{FF2B5EF4-FFF2-40B4-BE49-F238E27FC236}">
              <a16:creationId xmlns:a16="http://schemas.microsoft.com/office/drawing/2014/main" id="{00000000-0008-0000-0500-00005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23" name="Text Box 3688">
          <a:extLst>
            <a:ext uri="{FF2B5EF4-FFF2-40B4-BE49-F238E27FC236}">
              <a16:creationId xmlns:a16="http://schemas.microsoft.com/office/drawing/2014/main" id="{00000000-0008-0000-0500-00005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24" name="Text Box 3689">
          <a:extLst>
            <a:ext uri="{FF2B5EF4-FFF2-40B4-BE49-F238E27FC236}">
              <a16:creationId xmlns:a16="http://schemas.microsoft.com/office/drawing/2014/main" id="{00000000-0008-0000-0500-00005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25" name="Text Box 3690">
          <a:extLst>
            <a:ext uri="{FF2B5EF4-FFF2-40B4-BE49-F238E27FC236}">
              <a16:creationId xmlns:a16="http://schemas.microsoft.com/office/drawing/2014/main" id="{00000000-0008-0000-0500-00005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26" name="Text Box 3691">
          <a:extLst>
            <a:ext uri="{FF2B5EF4-FFF2-40B4-BE49-F238E27FC236}">
              <a16:creationId xmlns:a16="http://schemas.microsoft.com/office/drawing/2014/main" id="{00000000-0008-0000-0500-00005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27" name="Text Box 3692">
          <a:extLst>
            <a:ext uri="{FF2B5EF4-FFF2-40B4-BE49-F238E27FC236}">
              <a16:creationId xmlns:a16="http://schemas.microsoft.com/office/drawing/2014/main" id="{00000000-0008-0000-0500-00005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28" name="Text Box 3693">
          <a:extLst>
            <a:ext uri="{FF2B5EF4-FFF2-40B4-BE49-F238E27FC236}">
              <a16:creationId xmlns:a16="http://schemas.microsoft.com/office/drawing/2014/main" id="{00000000-0008-0000-0500-00005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29" name="Text Box 3694">
          <a:extLst>
            <a:ext uri="{FF2B5EF4-FFF2-40B4-BE49-F238E27FC236}">
              <a16:creationId xmlns:a16="http://schemas.microsoft.com/office/drawing/2014/main" id="{00000000-0008-0000-0500-00005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30" name="Text Box 3695">
          <a:extLst>
            <a:ext uri="{FF2B5EF4-FFF2-40B4-BE49-F238E27FC236}">
              <a16:creationId xmlns:a16="http://schemas.microsoft.com/office/drawing/2014/main" id="{00000000-0008-0000-0500-00005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31" name="Text Box 3696">
          <a:extLst>
            <a:ext uri="{FF2B5EF4-FFF2-40B4-BE49-F238E27FC236}">
              <a16:creationId xmlns:a16="http://schemas.microsoft.com/office/drawing/2014/main" id="{00000000-0008-0000-0500-00005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32" name="Text Box 3697">
          <a:extLst>
            <a:ext uri="{FF2B5EF4-FFF2-40B4-BE49-F238E27FC236}">
              <a16:creationId xmlns:a16="http://schemas.microsoft.com/office/drawing/2014/main" id="{00000000-0008-0000-0500-00005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33" name="Text Box 3698">
          <a:extLst>
            <a:ext uri="{FF2B5EF4-FFF2-40B4-BE49-F238E27FC236}">
              <a16:creationId xmlns:a16="http://schemas.microsoft.com/office/drawing/2014/main" id="{00000000-0008-0000-0500-00005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34" name="Text Box 3699">
          <a:extLst>
            <a:ext uri="{FF2B5EF4-FFF2-40B4-BE49-F238E27FC236}">
              <a16:creationId xmlns:a16="http://schemas.microsoft.com/office/drawing/2014/main" id="{00000000-0008-0000-0500-00005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35" name="Text Box 3700">
          <a:extLst>
            <a:ext uri="{FF2B5EF4-FFF2-40B4-BE49-F238E27FC236}">
              <a16:creationId xmlns:a16="http://schemas.microsoft.com/office/drawing/2014/main" id="{00000000-0008-0000-0500-00005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36" name="Text Box 3701">
          <a:extLst>
            <a:ext uri="{FF2B5EF4-FFF2-40B4-BE49-F238E27FC236}">
              <a16:creationId xmlns:a16="http://schemas.microsoft.com/office/drawing/2014/main" id="{00000000-0008-0000-0500-00006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37" name="Text Box 3702">
          <a:extLst>
            <a:ext uri="{FF2B5EF4-FFF2-40B4-BE49-F238E27FC236}">
              <a16:creationId xmlns:a16="http://schemas.microsoft.com/office/drawing/2014/main" id="{00000000-0008-0000-0500-00006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38" name="Text Box 3703">
          <a:extLst>
            <a:ext uri="{FF2B5EF4-FFF2-40B4-BE49-F238E27FC236}">
              <a16:creationId xmlns:a16="http://schemas.microsoft.com/office/drawing/2014/main" id="{00000000-0008-0000-0500-00006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39" name="Text Box 3704">
          <a:extLst>
            <a:ext uri="{FF2B5EF4-FFF2-40B4-BE49-F238E27FC236}">
              <a16:creationId xmlns:a16="http://schemas.microsoft.com/office/drawing/2014/main" id="{00000000-0008-0000-0500-00006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40" name="Text Box 3705">
          <a:extLst>
            <a:ext uri="{FF2B5EF4-FFF2-40B4-BE49-F238E27FC236}">
              <a16:creationId xmlns:a16="http://schemas.microsoft.com/office/drawing/2014/main" id="{00000000-0008-0000-0500-00006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41" name="Text Box 3706">
          <a:extLst>
            <a:ext uri="{FF2B5EF4-FFF2-40B4-BE49-F238E27FC236}">
              <a16:creationId xmlns:a16="http://schemas.microsoft.com/office/drawing/2014/main" id="{00000000-0008-0000-0500-00006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42" name="Text Box 3707">
          <a:extLst>
            <a:ext uri="{FF2B5EF4-FFF2-40B4-BE49-F238E27FC236}">
              <a16:creationId xmlns:a16="http://schemas.microsoft.com/office/drawing/2014/main" id="{00000000-0008-0000-0500-00006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43" name="Text Box 3708">
          <a:extLst>
            <a:ext uri="{FF2B5EF4-FFF2-40B4-BE49-F238E27FC236}">
              <a16:creationId xmlns:a16="http://schemas.microsoft.com/office/drawing/2014/main" id="{00000000-0008-0000-0500-00006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44" name="Text Box 3709">
          <a:extLst>
            <a:ext uri="{FF2B5EF4-FFF2-40B4-BE49-F238E27FC236}">
              <a16:creationId xmlns:a16="http://schemas.microsoft.com/office/drawing/2014/main" id="{00000000-0008-0000-0500-00006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45" name="Text Box 3710">
          <a:extLst>
            <a:ext uri="{FF2B5EF4-FFF2-40B4-BE49-F238E27FC236}">
              <a16:creationId xmlns:a16="http://schemas.microsoft.com/office/drawing/2014/main" id="{00000000-0008-0000-0500-00006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46" name="Text Box 3711">
          <a:extLst>
            <a:ext uri="{FF2B5EF4-FFF2-40B4-BE49-F238E27FC236}">
              <a16:creationId xmlns:a16="http://schemas.microsoft.com/office/drawing/2014/main" id="{00000000-0008-0000-0500-00006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47" name="Text Box 3712">
          <a:extLst>
            <a:ext uri="{FF2B5EF4-FFF2-40B4-BE49-F238E27FC236}">
              <a16:creationId xmlns:a16="http://schemas.microsoft.com/office/drawing/2014/main" id="{00000000-0008-0000-0500-00006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48" name="Text Box 3713">
          <a:extLst>
            <a:ext uri="{FF2B5EF4-FFF2-40B4-BE49-F238E27FC236}">
              <a16:creationId xmlns:a16="http://schemas.microsoft.com/office/drawing/2014/main" id="{00000000-0008-0000-0500-00006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49" name="Text Box 3714">
          <a:extLst>
            <a:ext uri="{FF2B5EF4-FFF2-40B4-BE49-F238E27FC236}">
              <a16:creationId xmlns:a16="http://schemas.microsoft.com/office/drawing/2014/main" id="{00000000-0008-0000-0500-00006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50" name="Text Box 3715">
          <a:extLst>
            <a:ext uri="{FF2B5EF4-FFF2-40B4-BE49-F238E27FC236}">
              <a16:creationId xmlns:a16="http://schemas.microsoft.com/office/drawing/2014/main" id="{00000000-0008-0000-0500-00006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51" name="Text Box 3716">
          <a:extLst>
            <a:ext uri="{FF2B5EF4-FFF2-40B4-BE49-F238E27FC236}">
              <a16:creationId xmlns:a16="http://schemas.microsoft.com/office/drawing/2014/main" id="{00000000-0008-0000-0500-00006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52" name="Text Box 3717">
          <a:extLst>
            <a:ext uri="{FF2B5EF4-FFF2-40B4-BE49-F238E27FC236}">
              <a16:creationId xmlns:a16="http://schemas.microsoft.com/office/drawing/2014/main" id="{00000000-0008-0000-0500-00007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53" name="Text Box 3718">
          <a:extLst>
            <a:ext uri="{FF2B5EF4-FFF2-40B4-BE49-F238E27FC236}">
              <a16:creationId xmlns:a16="http://schemas.microsoft.com/office/drawing/2014/main" id="{00000000-0008-0000-0500-00007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54" name="Text Box 3719">
          <a:extLst>
            <a:ext uri="{FF2B5EF4-FFF2-40B4-BE49-F238E27FC236}">
              <a16:creationId xmlns:a16="http://schemas.microsoft.com/office/drawing/2014/main" id="{00000000-0008-0000-0500-00007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55" name="Text Box 3720">
          <a:extLst>
            <a:ext uri="{FF2B5EF4-FFF2-40B4-BE49-F238E27FC236}">
              <a16:creationId xmlns:a16="http://schemas.microsoft.com/office/drawing/2014/main" id="{00000000-0008-0000-0500-00007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56" name="Text Box 3721">
          <a:extLst>
            <a:ext uri="{FF2B5EF4-FFF2-40B4-BE49-F238E27FC236}">
              <a16:creationId xmlns:a16="http://schemas.microsoft.com/office/drawing/2014/main" id="{00000000-0008-0000-0500-00007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57" name="Text Box 3722">
          <a:extLst>
            <a:ext uri="{FF2B5EF4-FFF2-40B4-BE49-F238E27FC236}">
              <a16:creationId xmlns:a16="http://schemas.microsoft.com/office/drawing/2014/main" id="{00000000-0008-0000-0500-00007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58" name="Text Box 3723">
          <a:extLst>
            <a:ext uri="{FF2B5EF4-FFF2-40B4-BE49-F238E27FC236}">
              <a16:creationId xmlns:a16="http://schemas.microsoft.com/office/drawing/2014/main" id="{00000000-0008-0000-0500-00007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59" name="Text Box 3724">
          <a:extLst>
            <a:ext uri="{FF2B5EF4-FFF2-40B4-BE49-F238E27FC236}">
              <a16:creationId xmlns:a16="http://schemas.microsoft.com/office/drawing/2014/main" id="{00000000-0008-0000-0500-00007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60" name="Text Box 3725">
          <a:extLst>
            <a:ext uri="{FF2B5EF4-FFF2-40B4-BE49-F238E27FC236}">
              <a16:creationId xmlns:a16="http://schemas.microsoft.com/office/drawing/2014/main" id="{00000000-0008-0000-0500-00007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61" name="Text Box 3726">
          <a:extLst>
            <a:ext uri="{FF2B5EF4-FFF2-40B4-BE49-F238E27FC236}">
              <a16:creationId xmlns:a16="http://schemas.microsoft.com/office/drawing/2014/main" id="{00000000-0008-0000-0500-00007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62" name="Text Box 3727">
          <a:extLst>
            <a:ext uri="{FF2B5EF4-FFF2-40B4-BE49-F238E27FC236}">
              <a16:creationId xmlns:a16="http://schemas.microsoft.com/office/drawing/2014/main" id="{00000000-0008-0000-0500-00007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63" name="Text Box 3728">
          <a:extLst>
            <a:ext uri="{FF2B5EF4-FFF2-40B4-BE49-F238E27FC236}">
              <a16:creationId xmlns:a16="http://schemas.microsoft.com/office/drawing/2014/main" id="{00000000-0008-0000-0500-00007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64" name="Text Box 3729">
          <a:extLst>
            <a:ext uri="{FF2B5EF4-FFF2-40B4-BE49-F238E27FC236}">
              <a16:creationId xmlns:a16="http://schemas.microsoft.com/office/drawing/2014/main" id="{00000000-0008-0000-0500-00007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65" name="Text Box 3730">
          <a:extLst>
            <a:ext uri="{FF2B5EF4-FFF2-40B4-BE49-F238E27FC236}">
              <a16:creationId xmlns:a16="http://schemas.microsoft.com/office/drawing/2014/main" id="{00000000-0008-0000-0500-00007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66" name="Text Box 3731">
          <a:extLst>
            <a:ext uri="{FF2B5EF4-FFF2-40B4-BE49-F238E27FC236}">
              <a16:creationId xmlns:a16="http://schemas.microsoft.com/office/drawing/2014/main" id="{00000000-0008-0000-0500-00007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67" name="Text Box 3732">
          <a:extLst>
            <a:ext uri="{FF2B5EF4-FFF2-40B4-BE49-F238E27FC236}">
              <a16:creationId xmlns:a16="http://schemas.microsoft.com/office/drawing/2014/main" id="{00000000-0008-0000-0500-00007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68" name="Text Box 3733">
          <a:extLst>
            <a:ext uri="{FF2B5EF4-FFF2-40B4-BE49-F238E27FC236}">
              <a16:creationId xmlns:a16="http://schemas.microsoft.com/office/drawing/2014/main" id="{00000000-0008-0000-0500-00008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69" name="Text Box 3734">
          <a:extLst>
            <a:ext uri="{FF2B5EF4-FFF2-40B4-BE49-F238E27FC236}">
              <a16:creationId xmlns:a16="http://schemas.microsoft.com/office/drawing/2014/main" id="{00000000-0008-0000-0500-00008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70" name="Text Box 3735">
          <a:extLst>
            <a:ext uri="{FF2B5EF4-FFF2-40B4-BE49-F238E27FC236}">
              <a16:creationId xmlns:a16="http://schemas.microsoft.com/office/drawing/2014/main" id="{00000000-0008-0000-0500-00008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71" name="Text Box 3736">
          <a:extLst>
            <a:ext uri="{FF2B5EF4-FFF2-40B4-BE49-F238E27FC236}">
              <a16:creationId xmlns:a16="http://schemas.microsoft.com/office/drawing/2014/main" id="{00000000-0008-0000-0500-00008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72" name="Text Box 3737">
          <a:extLst>
            <a:ext uri="{FF2B5EF4-FFF2-40B4-BE49-F238E27FC236}">
              <a16:creationId xmlns:a16="http://schemas.microsoft.com/office/drawing/2014/main" id="{00000000-0008-0000-0500-00008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73" name="Text Box 3738">
          <a:extLst>
            <a:ext uri="{FF2B5EF4-FFF2-40B4-BE49-F238E27FC236}">
              <a16:creationId xmlns:a16="http://schemas.microsoft.com/office/drawing/2014/main" id="{00000000-0008-0000-0500-00008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74" name="Text Box 3739">
          <a:extLst>
            <a:ext uri="{FF2B5EF4-FFF2-40B4-BE49-F238E27FC236}">
              <a16:creationId xmlns:a16="http://schemas.microsoft.com/office/drawing/2014/main" id="{00000000-0008-0000-0500-00008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75" name="Text Box 3740">
          <a:extLst>
            <a:ext uri="{FF2B5EF4-FFF2-40B4-BE49-F238E27FC236}">
              <a16:creationId xmlns:a16="http://schemas.microsoft.com/office/drawing/2014/main" id="{00000000-0008-0000-0500-00008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76" name="Text Box 3741">
          <a:extLst>
            <a:ext uri="{FF2B5EF4-FFF2-40B4-BE49-F238E27FC236}">
              <a16:creationId xmlns:a16="http://schemas.microsoft.com/office/drawing/2014/main" id="{00000000-0008-0000-0500-00008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77" name="Text Box 3742">
          <a:extLst>
            <a:ext uri="{FF2B5EF4-FFF2-40B4-BE49-F238E27FC236}">
              <a16:creationId xmlns:a16="http://schemas.microsoft.com/office/drawing/2014/main" id="{00000000-0008-0000-0500-00008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78" name="Text Box 3743">
          <a:extLst>
            <a:ext uri="{FF2B5EF4-FFF2-40B4-BE49-F238E27FC236}">
              <a16:creationId xmlns:a16="http://schemas.microsoft.com/office/drawing/2014/main" id="{00000000-0008-0000-0500-00008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79" name="Text Box 3744">
          <a:extLst>
            <a:ext uri="{FF2B5EF4-FFF2-40B4-BE49-F238E27FC236}">
              <a16:creationId xmlns:a16="http://schemas.microsoft.com/office/drawing/2014/main" id="{00000000-0008-0000-0500-00008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80" name="Text Box 3745">
          <a:extLst>
            <a:ext uri="{FF2B5EF4-FFF2-40B4-BE49-F238E27FC236}">
              <a16:creationId xmlns:a16="http://schemas.microsoft.com/office/drawing/2014/main" id="{00000000-0008-0000-0500-00008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81" name="Text Box 3746">
          <a:extLst>
            <a:ext uri="{FF2B5EF4-FFF2-40B4-BE49-F238E27FC236}">
              <a16:creationId xmlns:a16="http://schemas.microsoft.com/office/drawing/2014/main" id="{00000000-0008-0000-0500-00008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82" name="Text Box 3747">
          <a:extLst>
            <a:ext uri="{FF2B5EF4-FFF2-40B4-BE49-F238E27FC236}">
              <a16:creationId xmlns:a16="http://schemas.microsoft.com/office/drawing/2014/main" id="{00000000-0008-0000-0500-00008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83" name="Text Box 3748">
          <a:extLst>
            <a:ext uri="{FF2B5EF4-FFF2-40B4-BE49-F238E27FC236}">
              <a16:creationId xmlns:a16="http://schemas.microsoft.com/office/drawing/2014/main" id="{00000000-0008-0000-0500-00008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84" name="Text Box 3749">
          <a:extLst>
            <a:ext uri="{FF2B5EF4-FFF2-40B4-BE49-F238E27FC236}">
              <a16:creationId xmlns:a16="http://schemas.microsoft.com/office/drawing/2014/main" id="{00000000-0008-0000-0500-00009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85" name="Text Box 3750">
          <a:extLst>
            <a:ext uri="{FF2B5EF4-FFF2-40B4-BE49-F238E27FC236}">
              <a16:creationId xmlns:a16="http://schemas.microsoft.com/office/drawing/2014/main" id="{00000000-0008-0000-0500-00009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86" name="Text Box 3751">
          <a:extLst>
            <a:ext uri="{FF2B5EF4-FFF2-40B4-BE49-F238E27FC236}">
              <a16:creationId xmlns:a16="http://schemas.microsoft.com/office/drawing/2014/main" id="{00000000-0008-0000-0500-00009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87" name="Text Box 3752">
          <a:extLst>
            <a:ext uri="{FF2B5EF4-FFF2-40B4-BE49-F238E27FC236}">
              <a16:creationId xmlns:a16="http://schemas.microsoft.com/office/drawing/2014/main" id="{00000000-0008-0000-0500-00009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88" name="Text Box 3753">
          <a:extLst>
            <a:ext uri="{FF2B5EF4-FFF2-40B4-BE49-F238E27FC236}">
              <a16:creationId xmlns:a16="http://schemas.microsoft.com/office/drawing/2014/main" id="{00000000-0008-0000-0500-00009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89" name="Text Box 3754">
          <a:extLst>
            <a:ext uri="{FF2B5EF4-FFF2-40B4-BE49-F238E27FC236}">
              <a16:creationId xmlns:a16="http://schemas.microsoft.com/office/drawing/2014/main" id="{00000000-0008-0000-0500-00009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90" name="Text Box 3755">
          <a:extLst>
            <a:ext uri="{FF2B5EF4-FFF2-40B4-BE49-F238E27FC236}">
              <a16:creationId xmlns:a16="http://schemas.microsoft.com/office/drawing/2014/main" id="{00000000-0008-0000-0500-00009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91" name="Text Box 3756">
          <a:extLst>
            <a:ext uri="{FF2B5EF4-FFF2-40B4-BE49-F238E27FC236}">
              <a16:creationId xmlns:a16="http://schemas.microsoft.com/office/drawing/2014/main" id="{00000000-0008-0000-0500-00009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92" name="Text Box 3757">
          <a:extLst>
            <a:ext uri="{FF2B5EF4-FFF2-40B4-BE49-F238E27FC236}">
              <a16:creationId xmlns:a16="http://schemas.microsoft.com/office/drawing/2014/main" id="{00000000-0008-0000-0500-00009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93" name="Text Box 3758">
          <a:extLst>
            <a:ext uri="{FF2B5EF4-FFF2-40B4-BE49-F238E27FC236}">
              <a16:creationId xmlns:a16="http://schemas.microsoft.com/office/drawing/2014/main" id="{00000000-0008-0000-0500-00009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94" name="Text Box 3759">
          <a:extLst>
            <a:ext uri="{FF2B5EF4-FFF2-40B4-BE49-F238E27FC236}">
              <a16:creationId xmlns:a16="http://schemas.microsoft.com/office/drawing/2014/main" id="{00000000-0008-0000-0500-00009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95" name="Text Box 3760">
          <a:extLst>
            <a:ext uri="{FF2B5EF4-FFF2-40B4-BE49-F238E27FC236}">
              <a16:creationId xmlns:a16="http://schemas.microsoft.com/office/drawing/2014/main" id="{00000000-0008-0000-0500-00009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96" name="Text Box 3761">
          <a:extLst>
            <a:ext uri="{FF2B5EF4-FFF2-40B4-BE49-F238E27FC236}">
              <a16:creationId xmlns:a16="http://schemas.microsoft.com/office/drawing/2014/main" id="{00000000-0008-0000-0500-00009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97" name="Text Box 3762">
          <a:extLst>
            <a:ext uri="{FF2B5EF4-FFF2-40B4-BE49-F238E27FC236}">
              <a16:creationId xmlns:a16="http://schemas.microsoft.com/office/drawing/2014/main" id="{00000000-0008-0000-0500-00009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98" name="Text Box 3763">
          <a:extLst>
            <a:ext uri="{FF2B5EF4-FFF2-40B4-BE49-F238E27FC236}">
              <a16:creationId xmlns:a16="http://schemas.microsoft.com/office/drawing/2014/main" id="{00000000-0008-0000-0500-00009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399" name="Text Box 3764">
          <a:extLst>
            <a:ext uri="{FF2B5EF4-FFF2-40B4-BE49-F238E27FC236}">
              <a16:creationId xmlns:a16="http://schemas.microsoft.com/office/drawing/2014/main" id="{00000000-0008-0000-0500-00009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00" name="Text Box 3765">
          <a:extLst>
            <a:ext uri="{FF2B5EF4-FFF2-40B4-BE49-F238E27FC236}">
              <a16:creationId xmlns:a16="http://schemas.microsoft.com/office/drawing/2014/main" id="{00000000-0008-0000-0500-0000A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01" name="Text Box 3766">
          <a:extLst>
            <a:ext uri="{FF2B5EF4-FFF2-40B4-BE49-F238E27FC236}">
              <a16:creationId xmlns:a16="http://schemas.microsoft.com/office/drawing/2014/main" id="{00000000-0008-0000-0500-0000A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02" name="Text Box 3767">
          <a:extLst>
            <a:ext uri="{FF2B5EF4-FFF2-40B4-BE49-F238E27FC236}">
              <a16:creationId xmlns:a16="http://schemas.microsoft.com/office/drawing/2014/main" id="{00000000-0008-0000-0500-0000A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03" name="Text Box 3768">
          <a:extLst>
            <a:ext uri="{FF2B5EF4-FFF2-40B4-BE49-F238E27FC236}">
              <a16:creationId xmlns:a16="http://schemas.microsoft.com/office/drawing/2014/main" id="{00000000-0008-0000-0500-0000A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04" name="Text Box 3769">
          <a:extLst>
            <a:ext uri="{FF2B5EF4-FFF2-40B4-BE49-F238E27FC236}">
              <a16:creationId xmlns:a16="http://schemas.microsoft.com/office/drawing/2014/main" id="{00000000-0008-0000-0500-0000A4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05" name="Text Box 3770">
          <a:extLst>
            <a:ext uri="{FF2B5EF4-FFF2-40B4-BE49-F238E27FC236}">
              <a16:creationId xmlns:a16="http://schemas.microsoft.com/office/drawing/2014/main" id="{00000000-0008-0000-0500-0000A5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06" name="Text Box 3771">
          <a:extLst>
            <a:ext uri="{FF2B5EF4-FFF2-40B4-BE49-F238E27FC236}">
              <a16:creationId xmlns:a16="http://schemas.microsoft.com/office/drawing/2014/main" id="{00000000-0008-0000-0500-0000A6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07" name="Text Box 3772">
          <a:extLst>
            <a:ext uri="{FF2B5EF4-FFF2-40B4-BE49-F238E27FC236}">
              <a16:creationId xmlns:a16="http://schemas.microsoft.com/office/drawing/2014/main" id="{00000000-0008-0000-0500-0000A7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08" name="Text Box 3773">
          <a:extLst>
            <a:ext uri="{FF2B5EF4-FFF2-40B4-BE49-F238E27FC236}">
              <a16:creationId xmlns:a16="http://schemas.microsoft.com/office/drawing/2014/main" id="{00000000-0008-0000-0500-0000A8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09" name="Text Box 3774">
          <a:extLst>
            <a:ext uri="{FF2B5EF4-FFF2-40B4-BE49-F238E27FC236}">
              <a16:creationId xmlns:a16="http://schemas.microsoft.com/office/drawing/2014/main" id="{00000000-0008-0000-0500-0000A9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10" name="Text Box 3775">
          <a:extLst>
            <a:ext uri="{FF2B5EF4-FFF2-40B4-BE49-F238E27FC236}">
              <a16:creationId xmlns:a16="http://schemas.microsoft.com/office/drawing/2014/main" id="{00000000-0008-0000-0500-0000AA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11" name="Text Box 3776">
          <a:extLst>
            <a:ext uri="{FF2B5EF4-FFF2-40B4-BE49-F238E27FC236}">
              <a16:creationId xmlns:a16="http://schemas.microsoft.com/office/drawing/2014/main" id="{00000000-0008-0000-0500-0000AB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12" name="Text Box 3777">
          <a:extLst>
            <a:ext uri="{FF2B5EF4-FFF2-40B4-BE49-F238E27FC236}">
              <a16:creationId xmlns:a16="http://schemas.microsoft.com/office/drawing/2014/main" id="{00000000-0008-0000-0500-0000AC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13" name="Text Box 3778">
          <a:extLst>
            <a:ext uri="{FF2B5EF4-FFF2-40B4-BE49-F238E27FC236}">
              <a16:creationId xmlns:a16="http://schemas.microsoft.com/office/drawing/2014/main" id="{00000000-0008-0000-0500-0000AD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14" name="Text Box 3779">
          <a:extLst>
            <a:ext uri="{FF2B5EF4-FFF2-40B4-BE49-F238E27FC236}">
              <a16:creationId xmlns:a16="http://schemas.microsoft.com/office/drawing/2014/main" id="{00000000-0008-0000-0500-0000AE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15" name="Text Box 3780">
          <a:extLst>
            <a:ext uri="{FF2B5EF4-FFF2-40B4-BE49-F238E27FC236}">
              <a16:creationId xmlns:a16="http://schemas.microsoft.com/office/drawing/2014/main" id="{00000000-0008-0000-0500-0000AF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16" name="Text Box 3781">
          <a:extLst>
            <a:ext uri="{FF2B5EF4-FFF2-40B4-BE49-F238E27FC236}">
              <a16:creationId xmlns:a16="http://schemas.microsoft.com/office/drawing/2014/main" id="{00000000-0008-0000-0500-0000B0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17" name="Text Box 3782">
          <a:extLst>
            <a:ext uri="{FF2B5EF4-FFF2-40B4-BE49-F238E27FC236}">
              <a16:creationId xmlns:a16="http://schemas.microsoft.com/office/drawing/2014/main" id="{00000000-0008-0000-0500-0000B1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18" name="Text Box 3783">
          <a:extLst>
            <a:ext uri="{FF2B5EF4-FFF2-40B4-BE49-F238E27FC236}">
              <a16:creationId xmlns:a16="http://schemas.microsoft.com/office/drawing/2014/main" id="{00000000-0008-0000-0500-0000B2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76200</xdr:colOff>
      <xdr:row>25</xdr:row>
      <xdr:rowOff>12700</xdr:rowOff>
    </xdr:to>
    <xdr:sp macro="" textlink="">
      <xdr:nvSpPr>
        <xdr:cNvPr id="10419" name="Text Box 3784">
          <a:extLst>
            <a:ext uri="{FF2B5EF4-FFF2-40B4-BE49-F238E27FC236}">
              <a16:creationId xmlns:a16="http://schemas.microsoft.com/office/drawing/2014/main" id="{00000000-0008-0000-0500-0000B3280000}"/>
            </a:ext>
          </a:extLst>
        </xdr:cNvPr>
        <xdr:cNvSpPr txBox="1">
          <a:spLocks noChangeArrowheads="1"/>
        </xdr:cNvSpPr>
      </xdr:nvSpPr>
      <xdr:spPr bwMode="auto">
        <a:xfrm>
          <a:off x="1657350" y="6477000"/>
          <a:ext cx="76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20" name="Text Box 1">
          <a:extLst>
            <a:ext uri="{FF2B5EF4-FFF2-40B4-BE49-F238E27FC236}">
              <a16:creationId xmlns:a16="http://schemas.microsoft.com/office/drawing/2014/main" id="{00000000-0008-0000-0500-0000B4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21" name="Text Box 2">
          <a:extLst>
            <a:ext uri="{FF2B5EF4-FFF2-40B4-BE49-F238E27FC236}">
              <a16:creationId xmlns:a16="http://schemas.microsoft.com/office/drawing/2014/main" id="{00000000-0008-0000-0500-0000B5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22" name="Text Box 3">
          <a:extLst>
            <a:ext uri="{FF2B5EF4-FFF2-40B4-BE49-F238E27FC236}">
              <a16:creationId xmlns:a16="http://schemas.microsoft.com/office/drawing/2014/main" id="{00000000-0008-0000-0500-0000B6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23" name="Text Box 4">
          <a:extLst>
            <a:ext uri="{FF2B5EF4-FFF2-40B4-BE49-F238E27FC236}">
              <a16:creationId xmlns:a16="http://schemas.microsoft.com/office/drawing/2014/main" id="{00000000-0008-0000-0500-0000B7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24" name="Text Box 5">
          <a:extLst>
            <a:ext uri="{FF2B5EF4-FFF2-40B4-BE49-F238E27FC236}">
              <a16:creationId xmlns:a16="http://schemas.microsoft.com/office/drawing/2014/main" id="{00000000-0008-0000-0500-0000B8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25" name="Text Box 6">
          <a:extLst>
            <a:ext uri="{FF2B5EF4-FFF2-40B4-BE49-F238E27FC236}">
              <a16:creationId xmlns:a16="http://schemas.microsoft.com/office/drawing/2014/main" id="{00000000-0008-0000-0500-0000B9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26" name="Text Box 7">
          <a:extLst>
            <a:ext uri="{FF2B5EF4-FFF2-40B4-BE49-F238E27FC236}">
              <a16:creationId xmlns:a16="http://schemas.microsoft.com/office/drawing/2014/main" id="{00000000-0008-0000-0500-0000BA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27" name="Text Box 8">
          <a:extLst>
            <a:ext uri="{FF2B5EF4-FFF2-40B4-BE49-F238E27FC236}">
              <a16:creationId xmlns:a16="http://schemas.microsoft.com/office/drawing/2014/main" id="{00000000-0008-0000-0500-0000BB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28" name="Text Box 9">
          <a:extLst>
            <a:ext uri="{FF2B5EF4-FFF2-40B4-BE49-F238E27FC236}">
              <a16:creationId xmlns:a16="http://schemas.microsoft.com/office/drawing/2014/main" id="{00000000-0008-0000-0500-0000BC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29" name="Text Box 10">
          <a:extLst>
            <a:ext uri="{FF2B5EF4-FFF2-40B4-BE49-F238E27FC236}">
              <a16:creationId xmlns:a16="http://schemas.microsoft.com/office/drawing/2014/main" id="{00000000-0008-0000-0500-0000BD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30" name="Text Box 11">
          <a:extLst>
            <a:ext uri="{FF2B5EF4-FFF2-40B4-BE49-F238E27FC236}">
              <a16:creationId xmlns:a16="http://schemas.microsoft.com/office/drawing/2014/main" id="{00000000-0008-0000-0500-0000BE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31" name="Text Box 12">
          <a:extLst>
            <a:ext uri="{FF2B5EF4-FFF2-40B4-BE49-F238E27FC236}">
              <a16:creationId xmlns:a16="http://schemas.microsoft.com/office/drawing/2014/main" id="{00000000-0008-0000-0500-0000BF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32" name="Text Box 13">
          <a:extLst>
            <a:ext uri="{FF2B5EF4-FFF2-40B4-BE49-F238E27FC236}">
              <a16:creationId xmlns:a16="http://schemas.microsoft.com/office/drawing/2014/main" id="{00000000-0008-0000-0500-0000C0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33" name="Text Box 14">
          <a:extLst>
            <a:ext uri="{FF2B5EF4-FFF2-40B4-BE49-F238E27FC236}">
              <a16:creationId xmlns:a16="http://schemas.microsoft.com/office/drawing/2014/main" id="{00000000-0008-0000-0500-0000C1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34" name="Text Box 15">
          <a:extLst>
            <a:ext uri="{FF2B5EF4-FFF2-40B4-BE49-F238E27FC236}">
              <a16:creationId xmlns:a16="http://schemas.microsoft.com/office/drawing/2014/main" id="{00000000-0008-0000-0500-0000C2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35" name="Text Box 16">
          <a:extLst>
            <a:ext uri="{FF2B5EF4-FFF2-40B4-BE49-F238E27FC236}">
              <a16:creationId xmlns:a16="http://schemas.microsoft.com/office/drawing/2014/main" id="{00000000-0008-0000-0500-0000C3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36" name="Text Box 17">
          <a:extLst>
            <a:ext uri="{FF2B5EF4-FFF2-40B4-BE49-F238E27FC236}">
              <a16:creationId xmlns:a16="http://schemas.microsoft.com/office/drawing/2014/main" id="{00000000-0008-0000-0500-0000C4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37" name="Text Box 18">
          <a:extLst>
            <a:ext uri="{FF2B5EF4-FFF2-40B4-BE49-F238E27FC236}">
              <a16:creationId xmlns:a16="http://schemas.microsoft.com/office/drawing/2014/main" id="{00000000-0008-0000-0500-0000C5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38" name="Text Box 19">
          <a:extLst>
            <a:ext uri="{FF2B5EF4-FFF2-40B4-BE49-F238E27FC236}">
              <a16:creationId xmlns:a16="http://schemas.microsoft.com/office/drawing/2014/main" id="{00000000-0008-0000-0500-0000C6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39" name="Text Box 20">
          <a:extLst>
            <a:ext uri="{FF2B5EF4-FFF2-40B4-BE49-F238E27FC236}">
              <a16:creationId xmlns:a16="http://schemas.microsoft.com/office/drawing/2014/main" id="{00000000-0008-0000-0500-0000C7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40" name="Text Box 21">
          <a:extLst>
            <a:ext uri="{FF2B5EF4-FFF2-40B4-BE49-F238E27FC236}">
              <a16:creationId xmlns:a16="http://schemas.microsoft.com/office/drawing/2014/main" id="{00000000-0008-0000-0500-0000C8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41" name="Text Box 22">
          <a:extLst>
            <a:ext uri="{FF2B5EF4-FFF2-40B4-BE49-F238E27FC236}">
              <a16:creationId xmlns:a16="http://schemas.microsoft.com/office/drawing/2014/main" id="{00000000-0008-0000-0500-0000C9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42" name="Text Box 23">
          <a:extLst>
            <a:ext uri="{FF2B5EF4-FFF2-40B4-BE49-F238E27FC236}">
              <a16:creationId xmlns:a16="http://schemas.microsoft.com/office/drawing/2014/main" id="{00000000-0008-0000-0500-0000CA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43" name="Text Box 24">
          <a:extLst>
            <a:ext uri="{FF2B5EF4-FFF2-40B4-BE49-F238E27FC236}">
              <a16:creationId xmlns:a16="http://schemas.microsoft.com/office/drawing/2014/main" id="{00000000-0008-0000-0500-0000CB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44" name="Text Box 25">
          <a:extLst>
            <a:ext uri="{FF2B5EF4-FFF2-40B4-BE49-F238E27FC236}">
              <a16:creationId xmlns:a16="http://schemas.microsoft.com/office/drawing/2014/main" id="{00000000-0008-0000-0500-0000CC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45" name="Text Box 26">
          <a:extLst>
            <a:ext uri="{FF2B5EF4-FFF2-40B4-BE49-F238E27FC236}">
              <a16:creationId xmlns:a16="http://schemas.microsoft.com/office/drawing/2014/main" id="{00000000-0008-0000-0500-0000CD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46" name="Text Box 27">
          <a:extLst>
            <a:ext uri="{FF2B5EF4-FFF2-40B4-BE49-F238E27FC236}">
              <a16:creationId xmlns:a16="http://schemas.microsoft.com/office/drawing/2014/main" id="{00000000-0008-0000-0500-0000CE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47" name="Text Box 28">
          <a:extLst>
            <a:ext uri="{FF2B5EF4-FFF2-40B4-BE49-F238E27FC236}">
              <a16:creationId xmlns:a16="http://schemas.microsoft.com/office/drawing/2014/main" id="{00000000-0008-0000-0500-0000CF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48" name="Text Box 29">
          <a:extLst>
            <a:ext uri="{FF2B5EF4-FFF2-40B4-BE49-F238E27FC236}">
              <a16:creationId xmlns:a16="http://schemas.microsoft.com/office/drawing/2014/main" id="{00000000-0008-0000-0500-0000D0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49" name="Text Box 30">
          <a:extLst>
            <a:ext uri="{FF2B5EF4-FFF2-40B4-BE49-F238E27FC236}">
              <a16:creationId xmlns:a16="http://schemas.microsoft.com/office/drawing/2014/main" id="{00000000-0008-0000-0500-0000D1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50" name="Text Box 31">
          <a:extLst>
            <a:ext uri="{FF2B5EF4-FFF2-40B4-BE49-F238E27FC236}">
              <a16:creationId xmlns:a16="http://schemas.microsoft.com/office/drawing/2014/main" id="{00000000-0008-0000-0500-0000D2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51" name="Text Box 32">
          <a:extLst>
            <a:ext uri="{FF2B5EF4-FFF2-40B4-BE49-F238E27FC236}">
              <a16:creationId xmlns:a16="http://schemas.microsoft.com/office/drawing/2014/main" id="{00000000-0008-0000-0500-0000D3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52" name="Text Box 347">
          <a:extLst>
            <a:ext uri="{FF2B5EF4-FFF2-40B4-BE49-F238E27FC236}">
              <a16:creationId xmlns:a16="http://schemas.microsoft.com/office/drawing/2014/main" id="{00000000-0008-0000-0500-0000D4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53" name="Text Box 348">
          <a:extLst>
            <a:ext uri="{FF2B5EF4-FFF2-40B4-BE49-F238E27FC236}">
              <a16:creationId xmlns:a16="http://schemas.microsoft.com/office/drawing/2014/main" id="{00000000-0008-0000-0500-0000D5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54" name="Text Box 349">
          <a:extLst>
            <a:ext uri="{FF2B5EF4-FFF2-40B4-BE49-F238E27FC236}">
              <a16:creationId xmlns:a16="http://schemas.microsoft.com/office/drawing/2014/main" id="{00000000-0008-0000-0500-0000D6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55" name="Text Box 350">
          <a:extLst>
            <a:ext uri="{FF2B5EF4-FFF2-40B4-BE49-F238E27FC236}">
              <a16:creationId xmlns:a16="http://schemas.microsoft.com/office/drawing/2014/main" id="{00000000-0008-0000-0500-0000D7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56" name="Text Box 351">
          <a:extLst>
            <a:ext uri="{FF2B5EF4-FFF2-40B4-BE49-F238E27FC236}">
              <a16:creationId xmlns:a16="http://schemas.microsoft.com/office/drawing/2014/main" id="{00000000-0008-0000-0500-0000D8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57" name="Text Box 352">
          <a:extLst>
            <a:ext uri="{FF2B5EF4-FFF2-40B4-BE49-F238E27FC236}">
              <a16:creationId xmlns:a16="http://schemas.microsoft.com/office/drawing/2014/main" id="{00000000-0008-0000-0500-0000D9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58" name="Text Box 353">
          <a:extLst>
            <a:ext uri="{FF2B5EF4-FFF2-40B4-BE49-F238E27FC236}">
              <a16:creationId xmlns:a16="http://schemas.microsoft.com/office/drawing/2014/main" id="{00000000-0008-0000-0500-0000DA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59" name="Text Box 354">
          <a:extLst>
            <a:ext uri="{FF2B5EF4-FFF2-40B4-BE49-F238E27FC236}">
              <a16:creationId xmlns:a16="http://schemas.microsoft.com/office/drawing/2014/main" id="{00000000-0008-0000-0500-0000DB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60" name="Text Box 355">
          <a:extLst>
            <a:ext uri="{FF2B5EF4-FFF2-40B4-BE49-F238E27FC236}">
              <a16:creationId xmlns:a16="http://schemas.microsoft.com/office/drawing/2014/main" id="{00000000-0008-0000-0500-0000DC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61" name="Text Box 356">
          <a:extLst>
            <a:ext uri="{FF2B5EF4-FFF2-40B4-BE49-F238E27FC236}">
              <a16:creationId xmlns:a16="http://schemas.microsoft.com/office/drawing/2014/main" id="{00000000-0008-0000-0500-0000DD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62" name="Text Box 357">
          <a:extLst>
            <a:ext uri="{FF2B5EF4-FFF2-40B4-BE49-F238E27FC236}">
              <a16:creationId xmlns:a16="http://schemas.microsoft.com/office/drawing/2014/main" id="{00000000-0008-0000-0500-0000DE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63" name="Text Box 358">
          <a:extLst>
            <a:ext uri="{FF2B5EF4-FFF2-40B4-BE49-F238E27FC236}">
              <a16:creationId xmlns:a16="http://schemas.microsoft.com/office/drawing/2014/main" id="{00000000-0008-0000-0500-0000DF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64" name="Text Box 359">
          <a:extLst>
            <a:ext uri="{FF2B5EF4-FFF2-40B4-BE49-F238E27FC236}">
              <a16:creationId xmlns:a16="http://schemas.microsoft.com/office/drawing/2014/main" id="{00000000-0008-0000-0500-0000E0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65" name="Text Box 360">
          <a:extLst>
            <a:ext uri="{FF2B5EF4-FFF2-40B4-BE49-F238E27FC236}">
              <a16:creationId xmlns:a16="http://schemas.microsoft.com/office/drawing/2014/main" id="{00000000-0008-0000-0500-0000E1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66" name="Text Box 361">
          <a:extLst>
            <a:ext uri="{FF2B5EF4-FFF2-40B4-BE49-F238E27FC236}">
              <a16:creationId xmlns:a16="http://schemas.microsoft.com/office/drawing/2014/main" id="{00000000-0008-0000-0500-0000E2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67" name="Text Box 362">
          <a:extLst>
            <a:ext uri="{FF2B5EF4-FFF2-40B4-BE49-F238E27FC236}">
              <a16:creationId xmlns:a16="http://schemas.microsoft.com/office/drawing/2014/main" id="{00000000-0008-0000-0500-0000E3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68" name="Text Box 363">
          <a:extLst>
            <a:ext uri="{FF2B5EF4-FFF2-40B4-BE49-F238E27FC236}">
              <a16:creationId xmlns:a16="http://schemas.microsoft.com/office/drawing/2014/main" id="{00000000-0008-0000-0500-0000E4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69" name="Text Box 364">
          <a:extLst>
            <a:ext uri="{FF2B5EF4-FFF2-40B4-BE49-F238E27FC236}">
              <a16:creationId xmlns:a16="http://schemas.microsoft.com/office/drawing/2014/main" id="{00000000-0008-0000-0500-0000E5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70" name="Text Box 365">
          <a:extLst>
            <a:ext uri="{FF2B5EF4-FFF2-40B4-BE49-F238E27FC236}">
              <a16:creationId xmlns:a16="http://schemas.microsoft.com/office/drawing/2014/main" id="{00000000-0008-0000-0500-0000E6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71" name="Text Box 366">
          <a:extLst>
            <a:ext uri="{FF2B5EF4-FFF2-40B4-BE49-F238E27FC236}">
              <a16:creationId xmlns:a16="http://schemas.microsoft.com/office/drawing/2014/main" id="{00000000-0008-0000-0500-0000E7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72" name="Text Box 367">
          <a:extLst>
            <a:ext uri="{FF2B5EF4-FFF2-40B4-BE49-F238E27FC236}">
              <a16:creationId xmlns:a16="http://schemas.microsoft.com/office/drawing/2014/main" id="{00000000-0008-0000-0500-0000E8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73" name="Text Box 368">
          <a:extLst>
            <a:ext uri="{FF2B5EF4-FFF2-40B4-BE49-F238E27FC236}">
              <a16:creationId xmlns:a16="http://schemas.microsoft.com/office/drawing/2014/main" id="{00000000-0008-0000-0500-0000E9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74" name="Text Box 369">
          <a:extLst>
            <a:ext uri="{FF2B5EF4-FFF2-40B4-BE49-F238E27FC236}">
              <a16:creationId xmlns:a16="http://schemas.microsoft.com/office/drawing/2014/main" id="{00000000-0008-0000-0500-0000EA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75" name="Text Box 370">
          <a:extLst>
            <a:ext uri="{FF2B5EF4-FFF2-40B4-BE49-F238E27FC236}">
              <a16:creationId xmlns:a16="http://schemas.microsoft.com/office/drawing/2014/main" id="{00000000-0008-0000-0500-0000EB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76" name="Text Box 371">
          <a:extLst>
            <a:ext uri="{FF2B5EF4-FFF2-40B4-BE49-F238E27FC236}">
              <a16:creationId xmlns:a16="http://schemas.microsoft.com/office/drawing/2014/main" id="{00000000-0008-0000-0500-0000EC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77" name="Text Box 372">
          <a:extLst>
            <a:ext uri="{FF2B5EF4-FFF2-40B4-BE49-F238E27FC236}">
              <a16:creationId xmlns:a16="http://schemas.microsoft.com/office/drawing/2014/main" id="{00000000-0008-0000-0500-0000ED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78" name="Text Box 373">
          <a:extLst>
            <a:ext uri="{FF2B5EF4-FFF2-40B4-BE49-F238E27FC236}">
              <a16:creationId xmlns:a16="http://schemas.microsoft.com/office/drawing/2014/main" id="{00000000-0008-0000-0500-0000EE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79" name="Text Box 374">
          <a:extLst>
            <a:ext uri="{FF2B5EF4-FFF2-40B4-BE49-F238E27FC236}">
              <a16:creationId xmlns:a16="http://schemas.microsoft.com/office/drawing/2014/main" id="{00000000-0008-0000-0500-0000EF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80" name="Text Box 375">
          <a:extLst>
            <a:ext uri="{FF2B5EF4-FFF2-40B4-BE49-F238E27FC236}">
              <a16:creationId xmlns:a16="http://schemas.microsoft.com/office/drawing/2014/main" id="{00000000-0008-0000-0500-0000F0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81" name="Text Box 376">
          <a:extLst>
            <a:ext uri="{FF2B5EF4-FFF2-40B4-BE49-F238E27FC236}">
              <a16:creationId xmlns:a16="http://schemas.microsoft.com/office/drawing/2014/main" id="{00000000-0008-0000-0500-0000F1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82" name="Text Box 377">
          <a:extLst>
            <a:ext uri="{FF2B5EF4-FFF2-40B4-BE49-F238E27FC236}">
              <a16:creationId xmlns:a16="http://schemas.microsoft.com/office/drawing/2014/main" id="{00000000-0008-0000-0500-0000F2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83" name="Text Box 378">
          <a:extLst>
            <a:ext uri="{FF2B5EF4-FFF2-40B4-BE49-F238E27FC236}">
              <a16:creationId xmlns:a16="http://schemas.microsoft.com/office/drawing/2014/main" id="{00000000-0008-0000-0500-0000F3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84" name="Text Box 379">
          <a:extLst>
            <a:ext uri="{FF2B5EF4-FFF2-40B4-BE49-F238E27FC236}">
              <a16:creationId xmlns:a16="http://schemas.microsoft.com/office/drawing/2014/main" id="{00000000-0008-0000-0500-0000F4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85" name="Text Box 380">
          <a:extLst>
            <a:ext uri="{FF2B5EF4-FFF2-40B4-BE49-F238E27FC236}">
              <a16:creationId xmlns:a16="http://schemas.microsoft.com/office/drawing/2014/main" id="{00000000-0008-0000-0500-0000F5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86" name="Text Box 381">
          <a:extLst>
            <a:ext uri="{FF2B5EF4-FFF2-40B4-BE49-F238E27FC236}">
              <a16:creationId xmlns:a16="http://schemas.microsoft.com/office/drawing/2014/main" id="{00000000-0008-0000-0500-0000F6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87" name="Text Box 382">
          <a:extLst>
            <a:ext uri="{FF2B5EF4-FFF2-40B4-BE49-F238E27FC236}">
              <a16:creationId xmlns:a16="http://schemas.microsoft.com/office/drawing/2014/main" id="{00000000-0008-0000-0500-0000F7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88" name="Text Box 383">
          <a:extLst>
            <a:ext uri="{FF2B5EF4-FFF2-40B4-BE49-F238E27FC236}">
              <a16:creationId xmlns:a16="http://schemas.microsoft.com/office/drawing/2014/main" id="{00000000-0008-0000-0500-0000F8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89" name="Text Box 384">
          <a:extLst>
            <a:ext uri="{FF2B5EF4-FFF2-40B4-BE49-F238E27FC236}">
              <a16:creationId xmlns:a16="http://schemas.microsoft.com/office/drawing/2014/main" id="{00000000-0008-0000-0500-0000F9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90" name="Text Box 385">
          <a:extLst>
            <a:ext uri="{FF2B5EF4-FFF2-40B4-BE49-F238E27FC236}">
              <a16:creationId xmlns:a16="http://schemas.microsoft.com/office/drawing/2014/main" id="{00000000-0008-0000-0500-0000FA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91" name="Text Box 386">
          <a:extLst>
            <a:ext uri="{FF2B5EF4-FFF2-40B4-BE49-F238E27FC236}">
              <a16:creationId xmlns:a16="http://schemas.microsoft.com/office/drawing/2014/main" id="{00000000-0008-0000-0500-0000FB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92" name="Text Box 387">
          <a:extLst>
            <a:ext uri="{FF2B5EF4-FFF2-40B4-BE49-F238E27FC236}">
              <a16:creationId xmlns:a16="http://schemas.microsoft.com/office/drawing/2014/main" id="{00000000-0008-0000-0500-0000FC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93" name="Text Box 388">
          <a:extLst>
            <a:ext uri="{FF2B5EF4-FFF2-40B4-BE49-F238E27FC236}">
              <a16:creationId xmlns:a16="http://schemas.microsoft.com/office/drawing/2014/main" id="{00000000-0008-0000-0500-0000FD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94" name="Text Box 389">
          <a:extLst>
            <a:ext uri="{FF2B5EF4-FFF2-40B4-BE49-F238E27FC236}">
              <a16:creationId xmlns:a16="http://schemas.microsoft.com/office/drawing/2014/main" id="{00000000-0008-0000-0500-0000FE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95" name="Text Box 390">
          <a:extLst>
            <a:ext uri="{FF2B5EF4-FFF2-40B4-BE49-F238E27FC236}">
              <a16:creationId xmlns:a16="http://schemas.microsoft.com/office/drawing/2014/main" id="{00000000-0008-0000-0500-0000FF28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96" name="Text Box 391">
          <a:extLst>
            <a:ext uri="{FF2B5EF4-FFF2-40B4-BE49-F238E27FC236}">
              <a16:creationId xmlns:a16="http://schemas.microsoft.com/office/drawing/2014/main" id="{00000000-0008-0000-0500-00000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97" name="Text Box 392">
          <a:extLst>
            <a:ext uri="{FF2B5EF4-FFF2-40B4-BE49-F238E27FC236}">
              <a16:creationId xmlns:a16="http://schemas.microsoft.com/office/drawing/2014/main" id="{00000000-0008-0000-0500-00000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98" name="Text Box 393">
          <a:extLst>
            <a:ext uri="{FF2B5EF4-FFF2-40B4-BE49-F238E27FC236}">
              <a16:creationId xmlns:a16="http://schemas.microsoft.com/office/drawing/2014/main" id="{00000000-0008-0000-0500-00000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499" name="Text Box 394">
          <a:extLst>
            <a:ext uri="{FF2B5EF4-FFF2-40B4-BE49-F238E27FC236}">
              <a16:creationId xmlns:a16="http://schemas.microsoft.com/office/drawing/2014/main" id="{00000000-0008-0000-0500-00000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00" name="Text Box 587">
          <a:extLst>
            <a:ext uri="{FF2B5EF4-FFF2-40B4-BE49-F238E27FC236}">
              <a16:creationId xmlns:a16="http://schemas.microsoft.com/office/drawing/2014/main" id="{00000000-0008-0000-0500-00000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01" name="Text Box 588">
          <a:extLst>
            <a:ext uri="{FF2B5EF4-FFF2-40B4-BE49-F238E27FC236}">
              <a16:creationId xmlns:a16="http://schemas.microsoft.com/office/drawing/2014/main" id="{00000000-0008-0000-0500-00000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02" name="Text Box 589">
          <a:extLst>
            <a:ext uri="{FF2B5EF4-FFF2-40B4-BE49-F238E27FC236}">
              <a16:creationId xmlns:a16="http://schemas.microsoft.com/office/drawing/2014/main" id="{00000000-0008-0000-0500-00000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03" name="Text Box 590">
          <a:extLst>
            <a:ext uri="{FF2B5EF4-FFF2-40B4-BE49-F238E27FC236}">
              <a16:creationId xmlns:a16="http://schemas.microsoft.com/office/drawing/2014/main" id="{00000000-0008-0000-0500-00000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04" name="Text Box 591">
          <a:extLst>
            <a:ext uri="{FF2B5EF4-FFF2-40B4-BE49-F238E27FC236}">
              <a16:creationId xmlns:a16="http://schemas.microsoft.com/office/drawing/2014/main" id="{00000000-0008-0000-0500-00000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05" name="Text Box 592">
          <a:extLst>
            <a:ext uri="{FF2B5EF4-FFF2-40B4-BE49-F238E27FC236}">
              <a16:creationId xmlns:a16="http://schemas.microsoft.com/office/drawing/2014/main" id="{00000000-0008-0000-0500-00000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06" name="Text Box 593">
          <a:extLst>
            <a:ext uri="{FF2B5EF4-FFF2-40B4-BE49-F238E27FC236}">
              <a16:creationId xmlns:a16="http://schemas.microsoft.com/office/drawing/2014/main" id="{00000000-0008-0000-0500-00000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07" name="Text Box 594">
          <a:extLst>
            <a:ext uri="{FF2B5EF4-FFF2-40B4-BE49-F238E27FC236}">
              <a16:creationId xmlns:a16="http://schemas.microsoft.com/office/drawing/2014/main" id="{00000000-0008-0000-0500-00000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08" name="Text Box 595">
          <a:extLst>
            <a:ext uri="{FF2B5EF4-FFF2-40B4-BE49-F238E27FC236}">
              <a16:creationId xmlns:a16="http://schemas.microsoft.com/office/drawing/2014/main" id="{00000000-0008-0000-0500-00000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09" name="Text Box 596">
          <a:extLst>
            <a:ext uri="{FF2B5EF4-FFF2-40B4-BE49-F238E27FC236}">
              <a16:creationId xmlns:a16="http://schemas.microsoft.com/office/drawing/2014/main" id="{00000000-0008-0000-0500-00000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10" name="Text Box 597">
          <a:extLst>
            <a:ext uri="{FF2B5EF4-FFF2-40B4-BE49-F238E27FC236}">
              <a16:creationId xmlns:a16="http://schemas.microsoft.com/office/drawing/2014/main" id="{00000000-0008-0000-0500-00000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11" name="Text Box 598">
          <a:extLst>
            <a:ext uri="{FF2B5EF4-FFF2-40B4-BE49-F238E27FC236}">
              <a16:creationId xmlns:a16="http://schemas.microsoft.com/office/drawing/2014/main" id="{00000000-0008-0000-0500-00000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12" name="Text Box 599">
          <a:extLst>
            <a:ext uri="{FF2B5EF4-FFF2-40B4-BE49-F238E27FC236}">
              <a16:creationId xmlns:a16="http://schemas.microsoft.com/office/drawing/2014/main" id="{00000000-0008-0000-0500-00001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13" name="Text Box 600">
          <a:extLst>
            <a:ext uri="{FF2B5EF4-FFF2-40B4-BE49-F238E27FC236}">
              <a16:creationId xmlns:a16="http://schemas.microsoft.com/office/drawing/2014/main" id="{00000000-0008-0000-0500-00001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14" name="Text Box 601">
          <a:extLst>
            <a:ext uri="{FF2B5EF4-FFF2-40B4-BE49-F238E27FC236}">
              <a16:creationId xmlns:a16="http://schemas.microsoft.com/office/drawing/2014/main" id="{00000000-0008-0000-0500-00001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15" name="Text Box 602">
          <a:extLst>
            <a:ext uri="{FF2B5EF4-FFF2-40B4-BE49-F238E27FC236}">
              <a16:creationId xmlns:a16="http://schemas.microsoft.com/office/drawing/2014/main" id="{00000000-0008-0000-0500-00001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16" name="Text Box 603">
          <a:extLst>
            <a:ext uri="{FF2B5EF4-FFF2-40B4-BE49-F238E27FC236}">
              <a16:creationId xmlns:a16="http://schemas.microsoft.com/office/drawing/2014/main" id="{00000000-0008-0000-0500-00001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17" name="Text Box 604">
          <a:extLst>
            <a:ext uri="{FF2B5EF4-FFF2-40B4-BE49-F238E27FC236}">
              <a16:creationId xmlns:a16="http://schemas.microsoft.com/office/drawing/2014/main" id="{00000000-0008-0000-0500-00001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18" name="Text Box 605">
          <a:extLst>
            <a:ext uri="{FF2B5EF4-FFF2-40B4-BE49-F238E27FC236}">
              <a16:creationId xmlns:a16="http://schemas.microsoft.com/office/drawing/2014/main" id="{00000000-0008-0000-0500-00001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19" name="Text Box 606">
          <a:extLst>
            <a:ext uri="{FF2B5EF4-FFF2-40B4-BE49-F238E27FC236}">
              <a16:creationId xmlns:a16="http://schemas.microsoft.com/office/drawing/2014/main" id="{00000000-0008-0000-0500-00001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20" name="Text Box 607">
          <a:extLst>
            <a:ext uri="{FF2B5EF4-FFF2-40B4-BE49-F238E27FC236}">
              <a16:creationId xmlns:a16="http://schemas.microsoft.com/office/drawing/2014/main" id="{00000000-0008-0000-0500-00001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21" name="Text Box 608">
          <a:extLst>
            <a:ext uri="{FF2B5EF4-FFF2-40B4-BE49-F238E27FC236}">
              <a16:creationId xmlns:a16="http://schemas.microsoft.com/office/drawing/2014/main" id="{00000000-0008-0000-0500-00001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22" name="Text Box 609">
          <a:extLst>
            <a:ext uri="{FF2B5EF4-FFF2-40B4-BE49-F238E27FC236}">
              <a16:creationId xmlns:a16="http://schemas.microsoft.com/office/drawing/2014/main" id="{00000000-0008-0000-0500-00001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23" name="Text Box 610">
          <a:extLst>
            <a:ext uri="{FF2B5EF4-FFF2-40B4-BE49-F238E27FC236}">
              <a16:creationId xmlns:a16="http://schemas.microsoft.com/office/drawing/2014/main" id="{00000000-0008-0000-0500-00001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24" name="Text Box 611">
          <a:extLst>
            <a:ext uri="{FF2B5EF4-FFF2-40B4-BE49-F238E27FC236}">
              <a16:creationId xmlns:a16="http://schemas.microsoft.com/office/drawing/2014/main" id="{00000000-0008-0000-0500-00001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25" name="Text Box 612">
          <a:extLst>
            <a:ext uri="{FF2B5EF4-FFF2-40B4-BE49-F238E27FC236}">
              <a16:creationId xmlns:a16="http://schemas.microsoft.com/office/drawing/2014/main" id="{00000000-0008-0000-0500-00001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26" name="Text Box 613">
          <a:extLst>
            <a:ext uri="{FF2B5EF4-FFF2-40B4-BE49-F238E27FC236}">
              <a16:creationId xmlns:a16="http://schemas.microsoft.com/office/drawing/2014/main" id="{00000000-0008-0000-0500-00001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27" name="Text Box 614">
          <a:extLst>
            <a:ext uri="{FF2B5EF4-FFF2-40B4-BE49-F238E27FC236}">
              <a16:creationId xmlns:a16="http://schemas.microsoft.com/office/drawing/2014/main" id="{00000000-0008-0000-0500-00001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28" name="Text Box 615">
          <a:extLst>
            <a:ext uri="{FF2B5EF4-FFF2-40B4-BE49-F238E27FC236}">
              <a16:creationId xmlns:a16="http://schemas.microsoft.com/office/drawing/2014/main" id="{00000000-0008-0000-0500-00002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29" name="Text Box 616">
          <a:extLst>
            <a:ext uri="{FF2B5EF4-FFF2-40B4-BE49-F238E27FC236}">
              <a16:creationId xmlns:a16="http://schemas.microsoft.com/office/drawing/2014/main" id="{00000000-0008-0000-0500-00002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30" name="Text Box 617">
          <a:extLst>
            <a:ext uri="{FF2B5EF4-FFF2-40B4-BE49-F238E27FC236}">
              <a16:creationId xmlns:a16="http://schemas.microsoft.com/office/drawing/2014/main" id="{00000000-0008-0000-0500-00002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31" name="Text Box 618">
          <a:extLst>
            <a:ext uri="{FF2B5EF4-FFF2-40B4-BE49-F238E27FC236}">
              <a16:creationId xmlns:a16="http://schemas.microsoft.com/office/drawing/2014/main" id="{00000000-0008-0000-0500-00002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32" name="Text Box 619">
          <a:extLst>
            <a:ext uri="{FF2B5EF4-FFF2-40B4-BE49-F238E27FC236}">
              <a16:creationId xmlns:a16="http://schemas.microsoft.com/office/drawing/2014/main" id="{00000000-0008-0000-0500-00002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33" name="Text Box 620">
          <a:extLst>
            <a:ext uri="{FF2B5EF4-FFF2-40B4-BE49-F238E27FC236}">
              <a16:creationId xmlns:a16="http://schemas.microsoft.com/office/drawing/2014/main" id="{00000000-0008-0000-0500-00002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34" name="Text Box 621">
          <a:extLst>
            <a:ext uri="{FF2B5EF4-FFF2-40B4-BE49-F238E27FC236}">
              <a16:creationId xmlns:a16="http://schemas.microsoft.com/office/drawing/2014/main" id="{00000000-0008-0000-0500-00002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35" name="Text Box 622">
          <a:extLst>
            <a:ext uri="{FF2B5EF4-FFF2-40B4-BE49-F238E27FC236}">
              <a16:creationId xmlns:a16="http://schemas.microsoft.com/office/drawing/2014/main" id="{00000000-0008-0000-0500-00002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36" name="Text Box 623">
          <a:extLst>
            <a:ext uri="{FF2B5EF4-FFF2-40B4-BE49-F238E27FC236}">
              <a16:creationId xmlns:a16="http://schemas.microsoft.com/office/drawing/2014/main" id="{00000000-0008-0000-0500-00002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37" name="Text Box 624">
          <a:extLst>
            <a:ext uri="{FF2B5EF4-FFF2-40B4-BE49-F238E27FC236}">
              <a16:creationId xmlns:a16="http://schemas.microsoft.com/office/drawing/2014/main" id="{00000000-0008-0000-0500-00002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38" name="Text Box 625">
          <a:extLst>
            <a:ext uri="{FF2B5EF4-FFF2-40B4-BE49-F238E27FC236}">
              <a16:creationId xmlns:a16="http://schemas.microsoft.com/office/drawing/2014/main" id="{00000000-0008-0000-0500-00002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39" name="Text Box 626">
          <a:extLst>
            <a:ext uri="{FF2B5EF4-FFF2-40B4-BE49-F238E27FC236}">
              <a16:creationId xmlns:a16="http://schemas.microsoft.com/office/drawing/2014/main" id="{00000000-0008-0000-0500-00002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40" name="Text Box 627">
          <a:extLst>
            <a:ext uri="{FF2B5EF4-FFF2-40B4-BE49-F238E27FC236}">
              <a16:creationId xmlns:a16="http://schemas.microsoft.com/office/drawing/2014/main" id="{00000000-0008-0000-0500-00002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41" name="Text Box 628">
          <a:extLst>
            <a:ext uri="{FF2B5EF4-FFF2-40B4-BE49-F238E27FC236}">
              <a16:creationId xmlns:a16="http://schemas.microsoft.com/office/drawing/2014/main" id="{00000000-0008-0000-0500-00002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42" name="Text Box 629">
          <a:extLst>
            <a:ext uri="{FF2B5EF4-FFF2-40B4-BE49-F238E27FC236}">
              <a16:creationId xmlns:a16="http://schemas.microsoft.com/office/drawing/2014/main" id="{00000000-0008-0000-0500-00002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43" name="Text Box 630">
          <a:extLst>
            <a:ext uri="{FF2B5EF4-FFF2-40B4-BE49-F238E27FC236}">
              <a16:creationId xmlns:a16="http://schemas.microsoft.com/office/drawing/2014/main" id="{00000000-0008-0000-0500-00002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44" name="Text Box 631">
          <a:extLst>
            <a:ext uri="{FF2B5EF4-FFF2-40B4-BE49-F238E27FC236}">
              <a16:creationId xmlns:a16="http://schemas.microsoft.com/office/drawing/2014/main" id="{00000000-0008-0000-0500-00003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45" name="Text Box 632">
          <a:extLst>
            <a:ext uri="{FF2B5EF4-FFF2-40B4-BE49-F238E27FC236}">
              <a16:creationId xmlns:a16="http://schemas.microsoft.com/office/drawing/2014/main" id="{00000000-0008-0000-0500-00003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46" name="Text Box 633">
          <a:extLst>
            <a:ext uri="{FF2B5EF4-FFF2-40B4-BE49-F238E27FC236}">
              <a16:creationId xmlns:a16="http://schemas.microsoft.com/office/drawing/2014/main" id="{00000000-0008-0000-0500-00003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47" name="Text Box 634">
          <a:extLst>
            <a:ext uri="{FF2B5EF4-FFF2-40B4-BE49-F238E27FC236}">
              <a16:creationId xmlns:a16="http://schemas.microsoft.com/office/drawing/2014/main" id="{00000000-0008-0000-0500-00003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48" name="Text Box 347">
          <a:extLst>
            <a:ext uri="{FF2B5EF4-FFF2-40B4-BE49-F238E27FC236}">
              <a16:creationId xmlns:a16="http://schemas.microsoft.com/office/drawing/2014/main" id="{00000000-0008-0000-0500-00003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49" name="Text Box 348">
          <a:extLst>
            <a:ext uri="{FF2B5EF4-FFF2-40B4-BE49-F238E27FC236}">
              <a16:creationId xmlns:a16="http://schemas.microsoft.com/office/drawing/2014/main" id="{00000000-0008-0000-0500-00003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50" name="Text Box 349">
          <a:extLst>
            <a:ext uri="{FF2B5EF4-FFF2-40B4-BE49-F238E27FC236}">
              <a16:creationId xmlns:a16="http://schemas.microsoft.com/office/drawing/2014/main" id="{00000000-0008-0000-0500-00003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51" name="Text Box 350">
          <a:extLst>
            <a:ext uri="{FF2B5EF4-FFF2-40B4-BE49-F238E27FC236}">
              <a16:creationId xmlns:a16="http://schemas.microsoft.com/office/drawing/2014/main" id="{00000000-0008-0000-0500-00003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52" name="Text Box 351">
          <a:extLst>
            <a:ext uri="{FF2B5EF4-FFF2-40B4-BE49-F238E27FC236}">
              <a16:creationId xmlns:a16="http://schemas.microsoft.com/office/drawing/2014/main" id="{00000000-0008-0000-0500-00003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53" name="Text Box 352">
          <a:extLst>
            <a:ext uri="{FF2B5EF4-FFF2-40B4-BE49-F238E27FC236}">
              <a16:creationId xmlns:a16="http://schemas.microsoft.com/office/drawing/2014/main" id="{00000000-0008-0000-0500-00003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54" name="Text Box 353">
          <a:extLst>
            <a:ext uri="{FF2B5EF4-FFF2-40B4-BE49-F238E27FC236}">
              <a16:creationId xmlns:a16="http://schemas.microsoft.com/office/drawing/2014/main" id="{00000000-0008-0000-0500-00003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55" name="Text Box 354">
          <a:extLst>
            <a:ext uri="{FF2B5EF4-FFF2-40B4-BE49-F238E27FC236}">
              <a16:creationId xmlns:a16="http://schemas.microsoft.com/office/drawing/2014/main" id="{00000000-0008-0000-0500-00003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56" name="Text Box 355">
          <a:extLst>
            <a:ext uri="{FF2B5EF4-FFF2-40B4-BE49-F238E27FC236}">
              <a16:creationId xmlns:a16="http://schemas.microsoft.com/office/drawing/2014/main" id="{00000000-0008-0000-0500-00003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57" name="Text Box 356">
          <a:extLst>
            <a:ext uri="{FF2B5EF4-FFF2-40B4-BE49-F238E27FC236}">
              <a16:creationId xmlns:a16="http://schemas.microsoft.com/office/drawing/2014/main" id="{00000000-0008-0000-0500-00003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58" name="Text Box 357">
          <a:extLst>
            <a:ext uri="{FF2B5EF4-FFF2-40B4-BE49-F238E27FC236}">
              <a16:creationId xmlns:a16="http://schemas.microsoft.com/office/drawing/2014/main" id="{00000000-0008-0000-0500-00003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59" name="Text Box 358">
          <a:extLst>
            <a:ext uri="{FF2B5EF4-FFF2-40B4-BE49-F238E27FC236}">
              <a16:creationId xmlns:a16="http://schemas.microsoft.com/office/drawing/2014/main" id="{00000000-0008-0000-0500-00003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60" name="Text Box 359">
          <a:extLst>
            <a:ext uri="{FF2B5EF4-FFF2-40B4-BE49-F238E27FC236}">
              <a16:creationId xmlns:a16="http://schemas.microsoft.com/office/drawing/2014/main" id="{00000000-0008-0000-0500-00004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61" name="Text Box 360">
          <a:extLst>
            <a:ext uri="{FF2B5EF4-FFF2-40B4-BE49-F238E27FC236}">
              <a16:creationId xmlns:a16="http://schemas.microsoft.com/office/drawing/2014/main" id="{00000000-0008-0000-0500-00004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62" name="Text Box 361">
          <a:extLst>
            <a:ext uri="{FF2B5EF4-FFF2-40B4-BE49-F238E27FC236}">
              <a16:creationId xmlns:a16="http://schemas.microsoft.com/office/drawing/2014/main" id="{00000000-0008-0000-0500-00004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63" name="Text Box 362">
          <a:extLst>
            <a:ext uri="{FF2B5EF4-FFF2-40B4-BE49-F238E27FC236}">
              <a16:creationId xmlns:a16="http://schemas.microsoft.com/office/drawing/2014/main" id="{00000000-0008-0000-0500-00004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64" name="Text Box 363">
          <a:extLst>
            <a:ext uri="{FF2B5EF4-FFF2-40B4-BE49-F238E27FC236}">
              <a16:creationId xmlns:a16="http://schemas.microsoft.com/office/drawing/2014/main" id="{00000000-0008-0000-0500-00004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65" name="Text Box 364">
          <a:extLst>
            <a:ext uri="{FF2B5EF4-FFF2-40B4-BE49-F238E27FC236}">
              <a16:creationId xmlns:a16="http://schemas.microsoft.com/office/drawing/2014/main" id="{00000000-0008-0000-0500-00004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66" name="Text Box 365">
          <a:extLst>
            <a:ext uri="{FF2B5EF4-FFF2-40B4-BE49-F238E27FC236}">
              <a16:creationId xmlns:a16="http://schemas.microsoft.com/office/drawing/2014/main" id="{00000000-0008-0000-0500-00004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67" name="Text Box 366">
          <a:extLst>
            <a:ext uri="{FF2B5EF4-FFF2-40B4-BE49-F238E27FC236}">
              <a16:creationId xmlns:a16="http://schemas.microsoft.com/office/drawing/2014/main" id="{00000000-0008-0000-0500-00004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68" name="Text Box 367">
          <a:extLst>
            <a:ext uri="{FF2B5EF4-FFF2-40B4-BE49-F238E27FC236}">
              <a16:creationId xmlns:a16="http://schemas.microsoft.com/office/drawing/2014/main" id="{00000000-0008-0000-0500-00004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69" name="Text Box 368">
          <a:extLst>
            <a:ext uri="{FF2B5EF4-FFF2-40B4-BE49-F238E27FC236}">
              <a16:creationId xmlns:a16="http://schemas.microsoft.com/office/drawing/2014/main" id="{00000000-0008-0000-0500-00004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70" name="Text Box 369">
          <a:extLst>
            <a:ext uri="{FF2B5EF4-FFF2-40B4-BE49-F238E27FC236}">
              <a16:creationId xmlns:a16="http://schemas.microsoft.com/office/drawing/2014/main" id="{00000000-0008-0000-0500-00004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71" name="Text Box 370">
          <a:extLst>
            <a:ext uri="{FF2B5EF4-FFF2-40B4-BE49-F238E27FC236}">
              <a16:creationId xmlns:a16="http://schemas.microsoft.com/office/drawing/2014/main" id="{00000000-0008-0000-0500-00004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72" name="Text Box 371">
          <a:extLst>
            <a:ext uri="{FF2B5EF4-FFF2-40B4-BE49-F238E27FC236}">
              <a16:creationId xmlns:a16="http://schemas.microsoft.com/office/drawing/2014/main" id="{00000000-0008-0000-0500-00004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73" name="Text Box 372">
          <a:extLst>
            <a:ext uri="{FF2B5EF4-FFF2-40B4-BE49-F238E27FC236}">
              <a16:creationId xmlns:a16="http://schemas.microsoft.com/office/drawing/2014/main" id="{00000000-0008-0000-0500-00004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74" name="Text Box 373">
          <a:extLst>
            <a:ext uri="{FF2B5EF4-FFF2-40B4-BE49-F238E27FC236}">
              <a16:creationId xmlns:a16="http://schemas.microsoft.com/office/drawing/2014/main" id="{00000000-0008-0000-0500-00004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75" name="Text Box 374">
          <a:extLst>
            <a:ext uri="{FF2B5EF4-FFF2-40B4-BE49-F238E27FC236}">
              <a16:creationId xmlns:a16="http://schemas.microsoft.com/office/drawing/2014/main" id="{00000000-0008-0000-0500-00004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76" name="Text Box 375">
          <a:extLst>
            <a:ext uri="{FF2B5EF4-FFF2-40B4-BE49-F238E27FC236}">
              <a16:creationId xmlns:a16="http://schemas.microsoft.com/office/drawing/2014/main" id="{00000000-0008-0000-0500-00005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77" name="Text Box 376">
          <a:extLst>
            <a:ext uri="{FF2B5EF4-FFF2-40B4-BE49-F238E27FC236}">
              <a16:creationId xmlns:a16="http://schemas.microsoft.com/office/drawing/2014/main" id="{00000000-0008-0000-0500-00005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78" name="Text Box 377">
          <a:extLst>
            <a:ext uri="{FF2B5EF4-FFF2-40B4-BE49-F238E27FC236}">
              <a16:creationId xmlns:a16="http://schemas.microsoft.com/office/drawing/2014/main" id="{00000000-0008-0000-0500-00005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79" name="Text Box 378">
          <a:extLst>
            <a:ext uri="{FF2B5EF4-FFF2-40B4-BE49-F238E27FC236}">
              <a16:creationId xmlns:a16="http://schemas.microsoft.com/office/drawing/2014/main" id="{00000000-0008-0000-0500-00005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80" name="Text Box 379">
          <a:extLst>
            <a:ext uri="{FF2B5EF4-FFF2-40B4-BE49-F238E27FC236}">
              <a16:creationId xmlns:a16="http://schemas.microsoft.com/office/drawing/2014/main" id="{00000000-0008-0000-0500-00005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81" name="Text Box 380">
          <a:extLst>
            <a:ext uri="{FF2B5EF4-FFF2-40B4-BE49-F238E27FC236}">
              <a16:creationId xmlns:a16="http://schemas.microsoft.com/office/drawing/2014/main" id="{00000000-0008-0000-0500-00005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82" name="Text Box 381">
          <a:extLst>
            <a:ext uri="{FF2B5EF4-FFF2-40B4-BE49-F238E27FC236}">
              <a16:creationId xmlns:a16="http://schemas.microsoft.com/office/drawing/2014/main" id="{00000000-0008-0000-0500-00005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83" name="Text Box 382">
          <a:extLst>
            <a:ext uri="{FF2B5EF4-FFF2-40B4-BE49-F238E27FC236}">
              <a16:creationId xmlns:a16="http://schemas.microsoft.com/office/drawing/2014/main" id="{00000000-0008-0000-0500-00005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84" name="Text Box 383">
          <a:extLst>
            <a:ext uri="{FF2B5EF4-FFF2-40B4-BE49-F238E27FC236}">
              <a16:creationId xmlns:a16="http://schemas.microsoft.com/office/drawing/2014/main" id="{00000000-0008-0000-0500-00005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85" name="Text Box 384">
          <a:extLst>
            <a:ext uri="{FF2B5EF4-FFF2-40B4-BE49-F238E27FC236}">
              <a16:creationId xmlns:a16="http://schemas.microsoft.com/office/drawing/2014/main" id="{00000000-0008-0000-0500-00005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86" name="Text Box 385">
          <a:extLst>
            <a:ext uri="{FF2B5EF4-FFF2-40B4-BE49-F238E27FC236}">
              <a16:creationId xmlns:a16="http://schemas.microsoft.com/office/drawing/2014/main" id="{00000000-0008-0000-0500-00005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87" name="Text Box 386">
          <a:extLst>
            <a:ext uri="{FF2B5EF4-FFF2-40B4-BE49-F238E27FC236}">
              <a16:creationId xmlns:a16="http://schemas.microsoft.com/office/drawing/2014/main" id="{00000000-0008-0000-0500-00005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88" name="Text Box 387">
          <a:extLst>
            <a:ext uri="{FF2B5EF4-FFF2-40B4-BE49-F238E27FC236}">
              <a16:creationId xmlns:a16="http://schemas.microsoft.com/office/drawing/2014/main" id="{00000000-0008-0000-0500-00005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89" name="Text Box 388">
          <a:extLst>
            <a:ext uri="{FF2B5EF4-FFF2-40B4-BE49-F238E27FC236}">
              <a16:creationId xmlns:a16="http://schemas.microsoft.com/office/drawing/2014/main" id="{00000000-0008-0000-0500-00005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90" name="Text Box 389">
          <a:extLst>
            <a:ext uri="{FF2B5EF4-FFF2-40B4-BE49-F238E27FC236}">
              <a16:creationId xmlns:a16="http://schemas.microsoft.com/office/drawing/2014/main" id="{00000000-0008-0000-0500-00005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91" name="Text Box 390">
          <a:extLst>
            <a:ext uri="{FF2B5EF4-FFF2-40B4-BE49-F238E27FC236}">
              <a16:creationId xmlns:a16="http://schemas.microsoft.com/office/drawing/2014/main" id="{00000000-0008-0000-0500-00005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92" name="Text Box 391">
          <a:extLst>
            <a:ext uri="{FF2B5EF4-FFF2-40B4-BE49-F238E27FC236}">
              <a16:creationId xmlns:a16="http://schemas.microsoft.com/office/drawing/2014/main" id="{00000000-0008-0000-0500-00006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93" name="Text Box 392">
          <a:extLst>
            <a:ext uri="{FF2B5EF4-FFF2-40B4-BE49-F238E27FC236}">
              <a16:creationId xmlns:a16="http://schemas.microsoft.com/office/drawing/2014/main" id="{00000000-0008-0000-0500-00006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94" name="Text Box 393">
          <a:extLst>
            <a:ext uri="{FF2B5EF4-FFF2-40B4-BE49-F238E27FC236}">
              <a16:creationId xmlns:a16="http://schemas.microsoft.com/office/drawing/2014/main" id="{00000000-0008-0000-0500-00006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95" name="Text Box 394">
          <a:extLst>
            <a:ext uri="{FF2B5EF4-FFF2-40B4-BE49-F238E27FC236}">
              <a16:creationId xmlns:a16="http://schemas.microsoft.com/office/drawing/2014/main" id="{00000000-0008-0000-0500-00006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96" name="Text Box 587">
          <a:extLst>
            <a:ext uri="{FF2B5EF4-FFF2-40B4-BE49-F238E27FC236}">
              <a16:creationId xmlns:a16="http://schemas.microsoft.com/office/drawing/2014/main" id="{00000000-0008-0000-0500-00006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97" name="Text Box 588">
          <a:extLst>
            <a:ext uri="{FF2B5EF4-FFF2-40B4-BE49-F238E27FC236}">
              <a16:creationId xmlns:a16="http://schemas.microsoft.com/office/drawing/2014/main" id="{00000000-0008-0000-0500-00006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98" name="Text Box 589">
          <a:extLst>
            <a:ext uri="{FF2B5EF4-FFF2-40B4-BE49-F238E27FC236}">
              <a16:creationId xmlns:a16="http://schemas.microsoft.com/office/drawing/2014/main" id="{00000000-0008-0000-0500-00006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599" name="Text Box 590">
          <a:extLst>
            <a:ext uri="{FF2B5EF4-FFF2-40B4-BE49-F238E27FC236}">
              <a16:creationId xmlns:a16="http://schemas.microsoft.com/office/drawing/2014/main" id="{00000000-0008-0000-0500-00006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00" name="Text Box 591">
          <a:extLst>
            <a:ext uri="{FF2B5EF4-FFF2-40B4-BE49-F238E27FC236}">
              <a16:creationId xmlns:a16="http://schemas.microsoft.com/office/drawing/2014/main" id="{00000000-0008-0000-0500-00006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01" name="Text Box 592">
          <a:extLst>
            <a:ext uri="{FF2B5EF4-FFF2-40B4-BE49-F238E27FC236}">
              <a16:creationId xmlns:a16="http://schemas.microsoft.com/office/drawing/2014/main" id="{00000000-0008-0000-0500-00006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02" name="Text Box 593">
          <a:extLst>
            <a:ext uri="{FF2B5EF4-FFF2-40B4-BE49-F238E27FC236}">
              <a16:creationId xmlns:a16="http://schemas.microsoft.com/office/drawing/2014/main" id="{00000000-0008-0000-0500-00006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03" name="Text Box 594">
          <a:extLst>
            <a:ext uri="{FF2B5EF4-FFF2-40B4-BE49-F238E27FC236}">
              <a16:creationId xmlns:a16="http://schemas.microsoft.com/office/drawing/2014/main" id="{00000000-0008-0000-0500-00006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04" name="Text Box 595">
          <a:extLst>
            <a:ext uri="{FF2B5EF4-FFF2-40B4-BE49-F238E27FC236}">
              <a16:creationId xmlns:a16="http://schemas.microsoft.com/office/drawing/2014/main" id="{00000000-0008-0000-0500-00006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05" name="Text Box 596">
          <a:extLst>
            <a:ext uri="{FF2B5EF4-FFF2-40B4-BE49-F238E27FC236}">
              <a16:creationId xmlns:a16="http://schemas.microsoft.com/office/drawing/2014/main" id="{00000000-0008-0000-0500-00006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06" name="Text Box 597">
          <a:extLst>
            <a:ext uri="{FF2B5EF4-FFF2-40B4-BE49-F238E27FC236}">
              <a16:creationId xmlns:a16="http://schemas.microsoft.com/office/drawing/2014/main" id="{00000000-0008-0000-0500-00006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07" name="Text Box 598">
          <a:extLst>
            <a:ext uri="{FF2B5EF4-FFF2-40B4-BE49-F238E27FC236}">
              <a16:creationId xmlns:a16="http://schemas.microsoft.com/office/drawing/2014/main" id="{00000000-0008-0000-0500-00006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08" name="Text Box 599">
          <a:extLst>
            <a:ext uri="{FF2B5EF4-FFF2-40B4-BE49-F238E27FC236}">
              <a16:creationId xmlns:a16="http://schemas.microsoft.com/office/drawing/2014/main" id="{00000000-0008-0000-0500-00007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09" name="Text Box 600">
          <a:extLst>
            <a:ext uri="{FF2B5EF4-FFF2-40B4-BE49-F238E27FC236}">
              <a16:creationId xmlns:a16="http://schemas.microsoft.com/office/drawing/2014/main" id="{00000000-0008-0000-0500-00007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10" name="Text Box 601">
          <a:extLst>
            <a:ext uri="{FF2B5EF4-FFF2-40B4-BE49-F238E27FC236}">
              <a16:creationId xmlns:a16="http://schemas.microsoft.com/office/drawing/2014/main" id="{00000000-0008-0000-0500-00007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11" name="Text Box 602">
          <a:extLst>
            <a:ext uri="{FF2B5EF4-FFF2-40B4-BE49-F238E27FC236}">
              <a16:creationId xmlns:a16="http://schemas.microsoft.com/office/drawing/2014/main" id="{00000000-0008-0000-0500-00007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12" name="Text Box 603">
          <a:extLst>
            <a:ext uri="{FF2B5EF4-FFF2-40B4-BE49-F238E27FC236}">
              <a16:creationId xmlns:a16="http://schemas.microsoft.com/office/drawing/2014/main" id="{00000000-0008-0000-0500-00007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13" name="Text Box 604">
          <a:extLst>
            <a:ext uri="{FF2B5EF4-FFF2-40B4-BE49-F238E27FC236}">
              <a16:creationId xmlns:a16="http://schemas.microsoft.com/office/drawing/2014/main" id="{00000000-0008-0000-0500-00007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14" name="Text Box 605">
          <a:extLst>
            <a:ext uri="{FF2B5EF4-FFF2-40B4-BE49-F238E27FC236}">
              <a16:creationId xmlns:a16="http://schemas.microsoft.com/office/drawing/2014/main" id="{00000000-0008-0000-0500-00007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15" name="Text Box 606">
          <a:extLst>
            <a:ext uri="{FF2B5EF4-FFF2-40B4-BE49-F238E27FC236}">
              <a16:creationId xmlns:a16="http://schemas.microsoft.com/office/drawing/2014/main" id="{00000000-0008-0000-0500-00007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16" name="Text Box 607">
          <a:extLst>
            <a:ext uri="{FF2B5EF4-FFF2-40B4-BE49-F238E27FC236}">
              <a16:creationId xmlns:a16="http://schemas.microsoft.com/office/drawing/2014/main" id="{00000000-0008-0000-0500-00007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17" name="Text Box 608">
          <a:extLst>
            <a:ext uri="{FF2B5EF4-FFF2-40B4-BE49-F238E27FC236}">
              <a16:creationId xmlns:a16="http://schemas.microsoft.com/office/drawing/2014/main" id="{00000000-0008-0000-0500-00007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18" name="Text Box 609">
          <a:extLst>
            <a:ext uri="{FF2B5EF4-FFF2-40B4-BE49-F238E27FC236}">
              <a16:creationId xmlns:a16="http://schemas.microsoft.com/office/drawing/2014/main" id="{00000000-0008-0000-0500-00007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19" name="Text Box 610">
          <a:extLst>
            <a:ext uri="{FF2B5EF4-FFF2-40B4-BE49-F238E27FC236}">
              <a16:creationId xmlns:a16="http://schemas.microsoft.com/office/drawing/2014/main" id="{00000000-0008-0000-0500-00007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20" name="Text Box 611">
          <a:extLst>
            <a:ext uri="{FF2B5EF4-FFF2-40B4-BE49-F238E27FC236}">
              <a16:creationId xmlns:a16="http://schemas.microsoft.com/office/drawing/2014/main" id="{00000000-0008-0000-0500-00007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21" name="Text Box 612">
          <a:extLst>
            <a:ext uri="{FF2B5EF4-FFF2-40B4-BE49-F238E27FC236}">
              <a16:creationId xmlns:a16="http://schemas.microsoft.com/office/drawing/2014/main" id="{00000000-0008-0000-0500-00007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22" name="Text Box 613">
          <a:extLst>
            <a:ext uri="{FF2B5EF4-FFF2-40B4-BE49-F238E27FC236}">
              <a16:creationId xmlns:a16="http://schemas.microsoft.com/office/drawing/2014/main" id="{00000000-0008-0000-0500-00007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23" name="Text Box 614">
          <a:extLst>
            <a:ext uri="{FF2B5EF4-FFF2-40B4-BE49-F238E27FC236}">
              <a16:creationId xmlns:a16="http://schemas.microsoft.com/office/drawing/2014/main" id="{00000000-0008-0000-0500-00007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24" name="Text Box 615">
          <a:extLst>
            <a:ext uri="{FF2B5EF4-FFF2-40B4-BE49-F238E27FC236}">
              <a16:creationId xmlns:a16="http://schemas.microsoft.com/office/drawing/2014/main" id="{00000000-0008-0000-0500-00008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25" name="Text Box 616">
          <a:extLst>
            <a:ext uri="{FF2B5EF4-FFF2-40B4-BE49-F238E27FC236}">
              <a16:creationId xmlns:a16="http://schemas.microsoft.com/office/drawing/2014/main" id="{00000000-0008-0000-0500-00008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26" name="Text Box 617">
          <a:extLst>
            <a:ext uri="{FF2B5EF4-FFF2-40B4-BE49-F238E27FC236}">
              <a16:creationId xmlns:a16="http://schemas.microsoft.com/office/drawing/2014/main" id="{00000000-0008-0000-0500-00008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27" name="Text Box 618">
          <a:extLst>
            <a:ext uri="{FF2B5EF4-FFF2-40B4-BE49-F238E27FC236}">
              <a16:creationId xmlns:a16="http://schemas.microsoft.com/office/drawing/2014/main" id="{00000000-0008-0000-0500-00008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28" name="Text Box 619">
          <a:extLst>
            <a:ext uri="{FF2B5EF4-FFF2-40B4-BE49-F238E27FC236}">
              <a16:creationId xmlns:a16="http://schemas.microsoft.com/office/drawing/2014/main" id="{00000000-0008-0000-0500-00008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29" name="Text Box 620">
          <a:extLst>
            <a:ext uri="{FF2B5EF4-FFF2-40B4-BE49-F238E27FC236}">
              <a16:creationId xmlns:a16="http://schemas.microsoft.com/office/drawing/2014/main" id="{00000000-0008-0000-0500-00008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30" name="Text Box 621">
          <a:extLst>
            <a:ext uri="{FF2B5EF4-FFF2-40B4-BE49-F238E27FC236}">
              <a16:creationId xmlns:a16="http://schemas.microsoft.com/office/drawing/2014/main" id="{00000000-0008-0000-0500-00008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31" name="Text Box 622">
          <a:extLst>
            <a:ext uri="{FF2B5EF4-FFF2-40B4-BE49-F238E27FC236}">
              <a16:creationId xmlns:a16="http://schemas.microsoft.com/office/drawing/2014/main" id="{00000000-0008-0000-0500-00008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32" name="Text Box 623">
          <a:extLst>
            <a:ext uri="{FF2B5EF4-FFF2-40B4-BE49-F238E27FC236}">
              <a16:creationId xmlns:a16="http://schemas.microsoft.com/office/drawing/2014/main" id="{00000000-0008-0000-0500-00008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33" name="Text Box 624">
          <a:extLst>
            <a:ext uri="{FF2B5EF4-FFF2-40B4-BE49-F238E27FC236}">
              <a16:creationId xmlns:a16="http://schemas.microsoft.com/office/drawing/2014/main" id="{00000000-0008-0000-0500-00008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34" name="Text Box 625">
          <a:extLst>
            <a:ext uri="{FF2B5EF4-FFF2-40B4-BE49-F238E27FC236}">
              <a16:creationId xmlns:a16="http://schemas.microsoft.com/office/drawing/2014/main" id="{00000000-0008-0000-0500-00008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35" name="Text Box 626">
          <a:extLst>
            <a:ext uri="{FF2B5EF4-FFF2-40B4-BE49-F238E27FC236}">
              <a16:creationId xmlns:a16="http://schemas.microsoft.com/office/drawing/2014/main" id="{00000000-0008-0000-0500-00008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36" name="Text Box 627">
          <a:extLst>
            <a:ext uri="{FF2B5EF4-FFF2-40B4-BE49-F238E27FC236}">
              <a16:creationId xmlns:a16="http://schemas.microsoft.com/office/drawing/2014/main" id="{00000000-0008-0000-0500-00008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37" name="Text Box 628">
          <a:extLst>
            <a:ext uri="{FF2B5EF4-FFF2-40B4-BE49-F238E27FC236}">
              <a16:creationId xmlns:a16="http://schemas.microsoft.com/office/drawing/2014/main" id="{00000000-0008-0000-0500-00008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38" name="Text Box 629">
          <a:extLst>
            <a:ext uri="{FF2B5EF4-FFF2-40B4-BE49-F238E27FC236}">
              <a16:creationId xmlns:a16="http://schemas.microsoft.com/office/drawing/2014/main" id="{00000000-0008-0000-0500-00008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39" name="Text Box 630">
          <a:extLst>
            <a:ext uri="{FF2B5EF4-FFF2-40B4-BE49-F238E27FC236}">
              <a16:creationId xmlns:a16="http://schemas.microsoft.com/office/drawing/2014/main" id="{00000000-0008-0000-0500-00008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40" name="Text Box 631">
          <a:extLst>
            <a:ext uri="{FF2B5EF4-FFF2-40B4-BE49-F238E27FC236}">
              <a16:creationId xmlns:a16="http://schemas.microsoft.com/office/drawing/2014/main" id="{00000000-0008-0000-0500-00009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41" name="Text Box 632">
          <a:extLst>
            <a:ext uri="{FF2B5EF4-FFF2-40B4-BE49-F238E27FC236}">
              <a16:creationId xmlns:a16="http://schemas.microsoft.com/office/drawing/2014/main" id="{00000000-0008-0000-0500-00009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42" name="Text Box 633">
          <a:extLst>
            <a:ext uri="{FF2B5EF4-FFF2-40B4-BE49-F238E27FC236}">
              <a16:creationId xmlns:a16="http://schemas.microsoft.com/office/drawing/2014/main" id="{00000000-0008-0000-0500-00009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43" name="Text Box 634">
          <a:extLst>
            <a:ext uri="{FF2B5EF4-FFF2-40B4-BE49-F238E27FC236}">
              <a16:creationId xmlns:a16="http://schemas.microsoft.com/office/drawing/2014/main" id="{00000000-0008-0000-0500-00009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44" name="Text Box 539">
          <a:extLst>
            <a:ext uri="{FF2B5EF4-FFF2-40B4-BE49-F238E27FC236}">
              <a16:creationId xmlns:a16="http://schemas.microsoft.com/office/drawing/2014/main" id="{00000000-0008-0000-0500-00009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45" name="Text Box 540">
          <a:extLst>
            <a:ext uri="{FF2B5EF4-FFF2-40B4-BE49-F238E27FC236}">
              <a16:creationId xmlns:a16="http://schemas.microsoft.com/office/drawing/2014/main" id="{00000000-0008-0000-0500-00009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46" name="Text Box 541">
          <a:extLst>
            <a:ext uri="{FF2B5EF4-FFF2-40B4-BE49-F238E27FC236}">
              <a16:creationId xmlns:a16="http://schemas.microsoft.com/office/drawing/2014/main" id="{00000000-0008-0000-0500-00009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47" name="Text Box 542">
          <a:extLst>
            <a:ext uri="{FF2B5EF4-FFF2-40B4-BE49-F238E27FC236}">
              <a16:creationId xmlns:a16="http://schemas.microsoft.com/office/drawing/2014/main" id="{00000000-0008-0000-0500-00009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48" name="Text Box 543">
          <a:extLst>
            <a:ext uri="{FF2B5EF4-FFF2-40B4-BE49-F238E27FC236}">
              <a16:creationId xmlns:a16="http://schemas.microsoft.com/office/drawing/2014/main" id="{00000000-0008-0000-0500-00009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49" name="Text Box 544">
          <a:extLst>
            <a:ext uri="{FF2B5EF4-FFF2-40B4-BE49-F238E27FC236}">
              <a16:creationId xmlns:a16="http://schemas.microsoft.com/office/drawing/2014/main" id="{00000000-0008-0000-0500-00009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50" name="Text Box 545">
          <a:extLst>
            <a:ext uri="{FF2B5EF4-FFF2-40B4-BE49-F238E27FC236}">
              <a16:creationId xmlns:a16="http://schemas.microsoft.com/office/drawing/2014/main" id="{00000000-0008-0000-0500-00009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51" name="Text Box 546">
          <a:extLst>
            <a:ext uri="{FF2B5EF4-FFF2-40B4-BE49-F238E27FC236}">
              <a16:creationId xmlns:a16="http://schemas.microsoft.com/office/drawing/2014/main" id="{00000000-0008-0000-0500-00009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52" name="Text Box 547">
          <a:extLst>
            <a:ext uri="{FF2B5EF4-FFF2-40B4-BE49-F238E27FC236}">
              <a16:creationId xmlns:a16="http://schemas.microsoft.com/office/drawing/2014/main" id="{00000000-0008-0000-0500-00009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53" name="Text Box 548">
          <a:extLst>
            <a:ext uri="{FF2B5EF4-FFF2-40B4-BE49-F238E27FC236}">
              <a16:creationId xmlns:a16="http://schemas.microsoft.com/office/drawing/2014/main" id="{00000000-0008-0000-0500-00009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54" name="Text Box 549">
          <a:extLst>
            <a:ext uri="{FF2B5EF4-FFF2-40B4-BE49-F238E27FC236}">
              <a16:creationId xmlns:a16="http://schemas.microsoft.com/office/drawing/2014/main" id="{00000000-0008-0000-0500-00009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55" name="Text Box 550">
          <a:extLst>
            <a:ext uri="{FF2B5EF4-FFF2-40B4-BE49-F238E27FC236}">
              <a16:creationId xmlns:a16="http://schemas.microsoft.com/office/drawing/2014/main" id="{00000000-0008-0000-0500-00009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56" name="Text Box 551">
          <a:extLst>
            <a:ext uri="{FF2B5EF4-FFF2-40B4-BE49-F238E27FC236}">
              <a16:creationId xmlns:a16="http://schemas.microsoft.com/office/drawing/2014/main" id="{00000000-0008-0000-0500-0000A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57" name="Text Box 552">
          <a:extLst>
            <a:ext uri="{FF2B5EF4-FFF2-40B4-BE49-F238E27FC236}">
              <a16:creationId xmlns:a16="http://schemas.microsoft.com/office/drawing/2014/main" id="{00000000-0008-0000-0500-0000A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58" name="Text Box 553">
          <a:extLst>
            <a:ext uri="{FF2B5EF4-FFF2-40B4-BE49-F238E27FC236}">
              <a16:creationId xmlns:a16="http://schemas.microsoft.com/office/drawing/2014/main" id="{00000000-0008-0000-0500-0000A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59" name="Text Box 554">
          <a:extLst>
            <a:ext uri="{FF2B5EF4-FFF2-40B4-BE49-F238E27FC236}">
              <a16:creationId xmlns:a16="http://schemas.microsoft.com/office/drawing/2014/main" id="{00000000-0008-0000-0500-0000A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60" name="Text Box 555">
          <a:extLst>
            <a:ext uri="{FF2B5EF4-FFF2-40B4-BE49-F238E27FC236}">
              <a16:creationId xmlns:a16="http://schemas.microsoft.com/office/drawing/2014/main" id="{00000000-0008-0000-0500-0000A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61" name="Text Box 556">
          <a:extLst>
            <a:ext uri="{FF2B5EF4-FFF2-40B4-BE49-F238E27FC236}">
              <a16:creationId xmlns:a16="http://schemas.microsoft.com/office/drawing/2014/main" id="{00000000-0008-0000-0500-0000A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62" name="Text Box 557">
          <a:extLst>
            <a:ext uri="{FF2B5EF4-FFF2-40B4-BE49-F238E27FC236}">
              <a16:creationId xmlns:a16="http://schemas.microsoft.com/office/drawing/2014/main" id="{00000000-0008-0000-0500-0000A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63" name="Text Box 558">
          <a:extLst>
            <a:ext uri="{FF2B5EF4-FFF2-40B4-BE49-F238E27FC236}">
              <a16:creationId xmlns:a16="http://schemas.microsoft.com/office/drawing/2014/main" id="{00000000-0008-0000-0500-0000A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64" name="Text Box 559">
          <a:extLst>
            <a:ext uri="{FF2B5EF4-FFF2-40B4-BE49-F238E27FC236}">
              <a16:creationId xmlns:a16="http://schemas.microsoft.com/office/drawing/2014/main" id="{00000000-0008-0000-0500-0000A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65" name="Text Box 560">
          <a:extLst>
            <a:ext uri="{FF2B5EF4-FFF2-40B4-BE49-F238E27FC236}">
              <a16:creationId xmlns:a16="http://schemas.microsoft.com/office/drawing/2014/main" id="{00000000-0008-0000-0500-0000A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66" name="Text Box 561">
          <a:extLst>
            <a:ext uri="{FF2B5EF4-FFF2-40B4-BE49-F238E27FC236}">
              <a16:creationId xmlns:a16="http://schemas.microsoft.com/office/drawing/2014/main" id="{00000000-0008-0000-0500-0000A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67" name="Text Box 562">
          <a:extLst>
            <a:ext uri="{FF2B5EF4-FFF2-40B4-BE49-F238E27FC236}">
              <a16:creationId xmlns:a16="http://schemas.microsoft.com/office/drawing/2014/main" id="{00000000-0008-0000-0500-0000A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68" name="Text Box 563">
          <a:extLst>
            <a:ext uri="{FF2B5EF4-FFF2-40B4-BE49-F238E27FC236}">
              <a16:creationId xmlns:a16="http://schemas.microsoft.com/office/drawing/2014/main" id="{00000000-0008-0000-0500-0000A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69" name="Text Box 564">
          <a:extLst>
            <a:ext uri="{FF2B5EF4-FFF2-40B4-BE49-F238E27FC236}">
              <a16:creationId xmlns:a16="http://schemas.microsoft.com/office/drawing/2014/main" id="{00000000-0008-0000-0500-0000A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70" name="Text Box 565">
          <a:extLst>
            <a:ext uri="{FF2B5EF4-FFF2-40B4-BE49-F238E27FC236}">
              <a16:creationId xmlns:a16="http://schemas.microsoft.com/office/drawing/2014/main" id="{00000000-0008-0000-0500-0000A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71" name="Text Box 566">
          <a:extLst>
            <a:ext uri="{FF2B5EF4-FFF2-40B4-BE49-F238E27FC236}">
              <a16:creationId xmlns:a16="http://schemas.microsoft.com/office/drawing/2014/main" id="{00000000-0008-0000-0500-0000A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72" name="Text Box 567">
          <a:extLst>
            <a:ext uri="{FF2B5EF4-FFF2-40B4-BE49-F238E27FC236}">
              <a16:creationId xmlns:a16="http://schemas.microsoft.com/office/drawing/2014/main" id="{00000000-0008-0000-0500-0000B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73" name="Text Box 568">
          <a:extLst>
            <a:ext uri="{FF2B5EF4-FFF2-40B4-BE49-F238E27FC236}">
              <a16:creationId xmlns:a16="http://schemas.microsoft.com/office/drawing/2014/main" id="{00000000-0008-0000-0500-0000B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74" name="Text Box 569">
          <a:extLst>
            <a:ext uri="{FF2B5EF4-FFF2-40B4-BE49-F238E27FC236}">
              <a16:creationId xmlns:a16="http://schemas.microsoft.com/office/drawing/2014/main" id="{00000000-0008-0000-0500-0000B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75" name="Text Box 570">
          <a:extLst>
            <a:ext uri="{FF2B5EF4-FFF2-40B4-BE49-F238E27FC236}">
              <a16:creationId xmlns:a16="http://schemas.microsoft.com/office/drawing/2014/main" id="{00000000-0008-0000-0500-0000B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76" name="Text Box 571">
          <a:extLst>
            <a:ext uri="{FF2B5EF4-FFF2-40B4-BE49-F238E27FC236}">
              <a16:creationId xmlns:a16="http://schemas.microsoft.com/office/drawing/2014/main" id="{00000000-0008-0000-0500-0000B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77" name="Text Box 572">
          <a:extLst>
            <a:ext uri="{FF2B5EF4-FFF2-40B4-BE49-F238E27FC236}">
              <a16:creationId xmlns:a16="http://schemas.microsoft.com/office/drawing/2014/main" id="{00000000-0008-0000-0500-0000B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78" name="Text Box 573">
          <a:extLst>
            <a:ext uri="{FF2B5EF4-FFF2-40B4-BE49-F238E27FC236}">
              <a16:creationId xmlns:a16="http://schemas.microsoft.com/office/drawing/2014/main" id="{00000000-0008-0000-0500-0000B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79" name="Text Box 574">
          <a:extLst>
            <a:ext uri="{FF2B5EF4-FFF2-40B4-BE49-F238E27FC236}">
              <a16:creationId xmlns:a16="http://schemas.microsoft.com/office/drawing/2014/main" id="{00000000-0008-0000-0500-0000B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80" name="Text Box 575">
          <a:extLst>
            <a:ext uri="{FF2B5EF4-FFF2-40B4-BE49-F238E27FC236}">
              <a16:creationId xmlns:a16="http://schemas.microsoft.com/office/drawing/2014/main" id="{00000000-0008-0000-0500-0000B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81" name="Text Box 576">
          <a:extLst>
            <a:ext uri="{FF2B5EF4-FFF2-40B4-BE49-F238E27FC236}">
              <a16:creationId xmlns:a16="http://schemas.microsoft.com/office/drawing/2014/main" id="{00000000-0008-0000-0500-0000B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82" name="Text Box 577">
          <a:extLst>
            <a:ext uri="{FF2B5EF4-FFF2-40B4-BE49-F238E27FC236}">
              <a16:creationId xmlns:a16="http://schemas.microsoft.com/office/drawing/2014/main" id="{00000000-0008-0000-0500-0000B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83" name="Text Box 578">
          <a:extLst>
            <a:ext uri="{FF2B5EF4-FFF2-40B4-BE49-F238E27FC236}">
              <a16:creationId xmlns:a16="http://schemas.microsoft.com/office/drawing/2014/main" id="{00000000-0008-0000-0500-0000B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84" name="Text Box 579">
          <a:extLst>
            <a:ext uri="{FF2B5EF4-FFF2-40B4-BE49-F238E27FC236}">
              <a16:creationId xmlns:a16="http://schemas.microsoft.com/office/drawing/2014/main" id="{00000000-0008-0000-0500-0000B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85" name="Text Box 580">
          <a:extLst>
            <a:ext uri="{FF2B5EF4-FFF2-40B4-BE49-F238E27FC236}">
              <a16:creationId xmlns:a16="http://schemas.microsoft.com/office/drawing/2014/main" id="{00000000-0008-0000-0500-0000B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86" name="Text Box 581">
          <a:extLst>
            <a:ext uri="{FF2B5EF4-FFF2-40B4-BE49-F238E27FC236}">
              <a16:creationId xmlns:a16="http://schemas.microsoft.com/office/drawing/2014/main" id="{00000000-0008-0000-0500-0000B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87" name="Text Box 582">
          <a:extLst>
            <a:ext uri="{FF2B5EF4-FFF2-40B4-BE49-F238E27FC236}">
              <a16:creationId xmlns:a16="http://schemas.microsoft.com/office/drawing/2014/main" id="{00000000-0008-0000-0500-0000B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88" name="Text Box 583">
          <a:extLst>
            <a:ext uri="{FF2B5EF4-FFF2-40B4-BE49-F238E27FC236}">
              <a16:creationId xmlns:a16="http://schemas.microsoft.com/office/drawing/2014/main" id="{00000000-0008-0000-0500-0000C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89" name="Text Box 584">
          <a:extLst>
            <a:ext uri="{FF2B5EF4-FFF2-40B4-BE49-F238E27FC236}">
              <a16:creationId xmlns:a16="http://schemas.microsoft.com/office/drawing/2014/main" id="{00000000-0008-0000-0500-0000C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90" name="Text Box 585">
          <a:extLst>
            <a:ext uri="{FF2B5EF4-FFF2-40B4-BE49-F238E27FC236}">
              <a16:creationId xmlns:a16="http://schemas.microsoft.com/office/drawing/2014/main" id="{00000000-0008-0000-0500-0000C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91" name="Text Box 586">
          <a:extLst>
            <a:ext uri="{FF2B5EF4-FFF2-40B4-BE49-F238E27FC236}">
              <a16:creationId xmlns:a16="http://schemas.microsoft.com/office/drawing/2014/main" id="{00000000-0008-0000-0500-0000C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92" name="Text Box 297">
          <a:extLst>
            <a:ext uri="{FF2B5EF4-FFF2-40B4-BE49-F238E27FC236}">
              <a16:creationId xmlns:a16="http://schemas.microsoft.com/office/drawing/2014/main" id="{00000000-0008-0000-0500-0000C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93" name="Text Box 298">
          <a:extLst>
            <a:ext uri="{FF2B5EF4-FFF2-40B4-BE49-F238E27FC236}">
              <a16:creationId xmlns:a16="http://schemas.microsoft.com/office/drawing/2014/main" id="{00000000-0008-0000-0500-0000C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94" name="Text Box 299">
          <a:extLst>
            <a:ext uri="{FF2B5EF4-FFF2-40B4-BE49-F238E27FC236}">
              <a16:creationId xmlns:a16="http://schemas.microsoft.com/office/drawing/2014/main" id="{00000000-0008-0000-0500-0000C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95" name="Text Box 300">
          <a:extLst>
            <a:ext uri="{FF2B5EF4-FFF2-40B4-BE49-F238E27FC236}">
              <a16:creationId xmlns:a16="http://schemas.microsoft.com/office/drawing/2014/main" id="{00000000-0008-0000-0500-0000C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96" name="Text Box 301">
          <a:extLst>
            <a:ext uri="{FF2B5EF4-FFF2-40B4-BE49-F238E27FC236}">
              <a16:creationId xmlns:a16="http://schemas.microsoft.com/office/drawing/2014/main" id="{00000000-0008-0000-0500-0000C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97" name="Text Box 302">
          <a:extLst>
            <a:ext uri="{FF2B5EF4-FFF2-40B4-BE49-F238E27FC236}">
              <a16:creationId xmlns:a16="http://schemas.microsoft.com/office/drawing/2014/main" id="{00000000-0008-0000-0500-0000C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98" name="Text Box 303">
          <a:extLst>
            <a:ext uri="{FF2B5EF4-FFF2-40B4-BE49-F238E27FC236}">
              <a16:creationId xmlns:a16="http://schemas.microsoft.com/office/drawing/2014/main" id="{00000000-0008-0000-0500-0000C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699" name="Text Box 304">
          <a:extLst>
            <a:ext uri="{FF2B5EF4-FFF2-40B4-BE49-F238E27FC236}">
              <a16:creationId xmlns:a16="http://schemas.microsoft.com/office/drawing/2014/main" id="{00000000-0008-0000-0500-0000C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00" name="Text Box 305">
          <a:extLst>
            <a:ext uri="{FF2B5EF4-FFF2-40B4-BE49-F238E27FC236}">
              <a16:creationId xmlns:a16="http://schemas.microsoft.com/office/drawing/2014/main" id="{00000000-0008-0000-0500-0000C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01" name="Text Box 306">
          <a:extLst>
            <a:ext uri="{FF2B5EF4-FFF2-40B4-BE49-F238E27FC236}">
              <a16:creationId xmlns:a16="http://schemas.microsoft.com/office/drawing/2014/main" id="{00000000-0008-0000-0500-0000C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02" name="Text Box 307">
          <a:extLst>
            <a:ext uri="{FF2B5EF4-FFF2-40B4-BE49-F238E27FC236}">
              <a16:creationId xmlns:a16="http://schemas.microsoft.com/office/drawing/2014/main" id="{00000000-0008-0000-0500-0000C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03" name="Text Box 308">
          <a:extLst>
            <a:ext uri="{FF2B5EF4-FFF2-40B4-BE49-F238E27FC236}">
              <a16:creationId xmlns:a16="http://schemas.microsoft.com/office/drawing/2014/main" id="{00000000-0008-0000-0500-0000C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04" name="Text Box 309">
          <a:extLst>
            <a:ext uri="{FF2B5EF4-FFF2-40B4-BE49-F238E27FC236}">
              <a16:creationId xmlns:a16="http://schemas.microsoft.com/office/drawing/2014/main" id="{00000000-0008-0000-0500-0000D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05" name="Text Box 310">
          <a:extLst>
            <a:ext uri="{FF2B5EF4-FFF2-40B4-BE49-F238E27FC236}">
              <a16:creationId xmlns:a16="http://schemas.microsoft.com/office/drawing/2014/main" id="{00000000-0008-0000-0500-0000D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06" name="Text Box 311">
          <a:extLst>
            <a:ext uri="{FF2B5EF4-FFF2-40B4-BE49-F238E27FC236}">
              <a16:creationId xmlns:a16="http://schemas.microsoft.com/office/drawing/2014/main" id="{00000000-0008-0000-0500-0000D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07" name="Text Box 312">
          <a:extLst>
            <a:ext uri="{FF2B5EF4-FFF2-40B4-BE49-F238E27FC236}">
              <a16:creationId xmlns:a16="http://schemas.microsoft.com/office/drawing/2014/main" id="{00000000-0008-0000-0500-0000D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08" name="Text Box 313">
          <a:extLst>
            <a:ext uri="{FF2B5EF4-FFF2-40B4-BE49-F238E27FC236}">
              <a16:creationId xmlns:a16="http://schemas.microsoft.com/office/drawing/2014/main" id="{00000000-0008-0000-0500-0000D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09" name="Text Box 314">
          <a:extLst>
            <a:ext uri="{FF2B5EF4-FFF2-40B4-BE49-F238E27FC236}">
              <a16:creationId xmlns:a16="http://schemas.microsoft.com/office/drawing/2014/main" id="{00000000-0008-0000-0500-0000D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10" name="Text Box 315">
          <a:extLst>
            <a:ext uri="{FF2B5EF4-FFF2-40B4-BE49-F238E27FC236}">
              <a16:creationId xmlns:a16="http://schemas.microsoft.com/office/drawing/2014/main" id="{00000000-0008-0000-0500-0000D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11" name="Text Box 316">
          <a:extLst>
            <a:ext uri="{FF2B5EF4-FFF2-40B4-BE49-F238E27FC236}">
              <a16:creationId xmlns:a16="http://schemas.microsoft.com/office/drawing/2014/main" id="{00000000-0008-0000-0500-0000D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12" name="Text Box 317">
          <a:extLst>
            <a:ext uri="{FF2B5EF4-FFF2-40B4-BE49-F238E27FC236}">
              <a16:creationId xmlns:a16="http://schemas.microsoft.com/office/drawing/2014/main" id="{00000000-0008-0000-0500-0000D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13" name="Text Box 318">
          <a:extLst>
            <a:ext uri="{FF2B5EF4-FFF2-40B4-BE49-F238E27FC236}">
              <a16:creationId xmlns:a16="http://schemas.microsoft.com/office/drawing/2014/main" id="{00000000-0008-0000-0500-0000D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14" name="Text Box 319">
          <a:extLst>
            <a:ext uri="{FF2B5EF4-FFF2-40B4-BE49-F238E27FC236}">
              <a16:creationId xmlns:a16="http://schemas.microsoft.com/office/drawing/2014/main" id="{00000000-0008-0000-0500-0000D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15" name="Text Box 320">
          <a:extLst>
            <a:ext uri="{FF2B5EF4-FFF2-40B4-BE49-F238E27FC236}">
              <a16:creationId xmlns:a16="http://schemas.microsoft.com/office/drawing/2014/main" id="{00000000-0008-0000-0500-0000D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16" name="Text Box 321">
          <a:extLst>
            <a:ext uri="{FF2B5EF4-FFF2-40B4-BE49-F238E27FC236}">
              <a16:creationId xmlns:a16="http://schemas.microsoft.com/office/drawing/2014/main" id="{00000000-0008-0000-0500-0000D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17" name="Text Box 322">
          <a:extLst>
            <a:ext uri="{FF2B5EF4-FFF2-40B4-BE49-F238E27FC236}">
              <a16:creationId xmlns:a16="http://schemas.microsoft.com/office/drawing/2014/main" id="{00000000-0008-0000-0500-0000D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18" name="Text Box 323">
          <a:extLst>
            <a:ext uri="{FF2B5EF4-FFF2-40B4-BE49-F238E27FC236}">
              <a16:creationId xmlns:a16="http://schemas.microsoft.com/office/drawing/2014/main" id="{00000000-0008-0000-0500-0000D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19" name="Text Box 324">
          <a:extLst>
            <a:ext uri="{FF2B5EF4-FFF2-40B4-BE49-F238E27FC236}">
              <a16:creationId xmlns:a16="http://schemas.microsoft.com/office/drawing/2014/main" id="{00000000-0008-0000-0500-0000D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20" name="Text Box 325">
          <a:extLst>
            <a:ext uri="{FF2B5EF4-FFF2-40B4-BE49-F238E27FC236}">
              <a16:creationId xmlns:a16="http://schemas.microsoft.com/office/drawing/2014/main" id="{00000000-0008-0000-0500-0000E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21" name="Text Box 326">
          <a:extLst>
            <a:ext uri="{FF2B5EF4-FFF2-40B4-BE49-F238E27FC236}">
              <a16:creationId xmlns:a16="http://schemas.microsoft.com/office/drawing/2014/main" id="{00000000-0008-0000-0500-0000E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22" name="Text Box 327">
          <a:extLst>
            <a:ext uri="{FF2B5EF4-FFF2-40B4-BE49-F238E27FC236}">
              <a16:creationId xmlns:a16="http://schemas.microsoft.com/office/drawing/2014/main" id="{00000000-0008-0000-0500-0000E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23" name="Text Box 328">
          <a:extLst>
            <a:ext uri="{FF2B5EF4-FFF2-40B4-BE49-F238E27FC236}">
              <a16:creationId xmlns:a16="http://schemas.microsoft.com/office/drawing/2014/main" id="{00000000-0008-0000-0500-0000E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24" name="Text Box 329">
          <a:extLst>
            <a:ext uri="{FF2B5EF4-FFF2-40B4-BE49-F238E27FC236}">
              <a16:creationId xmlns:a16="http://schemas.microsoft.com/office/drawing/2014/main" id="{00000000-0008-0000-0500-0000E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25" name="Text Box 330">
          <a:extLst>
            <a:ext uri="{FF2B5EF4-FFF2-40B4-BE49-F238E27FC236}">
              <a16:creationId xmlns:a16="http://schemas.microsoft.com/office/drawing/2014/main" id="{00000000-0008-0000-0500-0000E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26" name="Text Box 331">
          <a:extLst>
            <a:ext uri="{FF2B5EF4-FFF2-40B4-BE49-F238E27FC236}">
              <a16:creationId xmlns:a16="http://schemas.microsoft.com/office/drawing/2014/main" id="{00000000-0008-0000-0500-0000E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27" name="Text Box 332">
          <a:extLst>
            <a:ext uri="{FF2B5EF4-FFF2-40B4-BE49-F238E27FC236}">
              <a16:creationId xmlns:a16="http://schemas.microsoft.com/office/drawing/2014/main" id="{00000000-0008-0000-0500-0000E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28" name="Text Box 333">
          <a:extLst>
            <a:ext uri="{FF2B5EF4-FFF2-40B4-BE49-F238E27FC236}">
              <a16:creationId xmlns:a16="http://schemas.microsoft.com/office/drawing/2014/main" id="{00000000-0008-0000-0500-0000E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29" name="Text Box 334">
          <a:extLst>
            <a:ext uri="{FF2B5EF4-FFF2-40B4-BE49-F238E27FC236}">
              <a16:creationId xmlns:a16="http://schemas.microsoft.com/office/drawing/2014/main" id="{00000000-0008-0000-0500-0000E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30" name="Text Box 335">
          <a:extLst>
            <a:ext uri="{FF2B5EF4-FFF2-40B4-BE49-F238E27FC236}">
              <a16:creationId xmlns:a16="http://schemas.microsoft.com/office/drawing/2014/main" id="{00000000-0008-0000-0500-0000E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31" name="Text Box 336">
          <a:extLst>
            <a:ext uri="{FF2B5EF4-FFF2-40B4-BE49-F238E27FC236}">
              <a16:creationId xmlns:a16="http://schemas.microsoft.com/office/drawing/2014/main" id="{00000000-0008-0000-0500-0000E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32" name="Text Box 337">
          <a:extLst>
            <a:ext uri="{FF2B5EF4-FFF2-40B4-BE49-F238E27FC236}">
              <a16:creationId xmlns:a16="http://schemas.microsoft.com/office/drawing/2014/main" id="{00000000-0008-0000-0500-0000E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33" name="Text Box 338">
          <a:extLst>
            <a:ext uri="{FF2B5EF4-FFF2-40B4-BE49-F238E27FC236}">
              <a16:creationId xmlns:a16="http://schemas.microsoft.com/office/drawing/2014/main" id="{00000000-0008-0000-0500-0000E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34" name="Text Box 339">
          <a:extLst>
            <a:ext uri="{FF2B5EF4-FFF2-40B4-BE49-F238E27FC236}">
              <a16:creationId xmlns:a16="http://schemas.microsoft.com/office/drawing/2014/main" id="{00000000-0008-0000-0500-0000E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35" name="Text Box 340">
          <a:extLst>
            <a:ext uri="{FF2B5EF4-FFF2-40B4-BE49-F238E27FC236}">
              <a16:creationId xmlns:a16="http://schemas.microsoft.com/office/drawing/2014/main" id="{00000000-0008-0000-0500-0000E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36" name="Text Box 341">
          <a:extLst>
            <a:ext uri="{FF2B5EF4-FFF2-40B4-BE49-F238E27FC236}">
              <a16:creationId xmlns:a16="http://schemas.microsoft.com/office/drawing/2014/main" id="{00000000-0008-0000-0500-0000F0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37" name="Text Box 342">
          <a:extLst>
            <a:ext uri="{FF2B5EF4-FFF2-40B4-BE49-F238E27FC236}">
              <a16:creationId xmlns:a16="http://schemas.microsoft.com/office/drawing/2014/main" id="{00000000-0008-0000-0500-0000F1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38" name="Text Box 343">
          <a:extLst>
            <a:ext uri="{FF2B5EF4-FFF2-40B4-BE49-F238E27FC236}">
              <a16:creationId xmlns:a16="http://schemas.microsoft.com/office/drawing/2014/main" id="{00000000-0008-0000-0500-0000F2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39" name="Text Box 344">
          <a:extLst>
            <a:ext uri="{FF2B5EF4-FFF2-40B4-BE49-F238E27FC236}">
              <a16:creationId xmlns:a16="http://schemas.microsoft.com/office/drawing/2014/main" id="{00000000-0008-0000-0500-0000F3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40" name="Text Box 345">
          <a:extLst>
            <a:ext uri="{FF2B5EF4-FFF2-40B4-BE49-F238E27FC236}">
              <a16:creationId xmlns:a16="http://schemas.microsoft.com/office/drawing/2014/main" id="{00000000-0008-0000-0500-0000F4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41" name="Text Box 346">
          <a:extLst>
            <a:ext uri="{FF2B5EF4-FFF2-40B4-BE49-F238E27FC236}">
              <a16:creationId xmlns:a16="http://schemas.microsoft.com/office/drawing/2014/main" id="{00000000-0008-0000-0500-0000F5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42" name="Text Box 347">
          <a:extLst>
            <a:ext uri="{FF2B5EF4-FFF2-40B4-BE49-F238E27FC236}">
              <a16:creationId xmlns:a16="http://schemas.microsoft.com/office/drawing/2014/main" id="{00000000-0008-0000-0500-0000F6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43" name="Text Box 348">
          <a:extLst>
            <a:ext uri="{FF2B5EF4-FFF2-40B4-BE49-F238E27FC236}">
              <a16:creationId xmlns:a16="http://schemas.microsoft.com/office/drawing/2014/main" id="{00000000-0008-0000-0500-0000F7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44" name="Text Box 349">
          <a:extLst>
            <a:ext uri="{FF2B5EF4-FFF2-40B4-BE49-F238E27FC236}">
              <a16:creationId xmlns:a16="http://schemas.microsoft.com/office/drawing/2014/main" id="{00000000-0008-0000-0500-0000F8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45" name="Text Box 350">
          <a:extLst>
            <a:ext uri="{FF2B5EF4-FFF2-40B4-BE49-F238E27FC236}">
              <a16:creationId xmlns:a16="http://schemas.microsoft.com/office/drawing/2014/main" id="{00000000-0008-0000-0500-0000F9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46" name="Text Box 351">
          <a:extLst>
            <a:ext uri="{FF2B5EF4-FFF2-40B4-BE49-F238E27FC236}">
              <a16:creationId xmlns:a16="http://schemas.microsoft.com/office/drawing/2014/main" id="{00000000-0008-0000-0500-0000FA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47" name="Text Box 352">
          <a:extLst>
            <a:ext uri="{FF2B5EF4-FFF2-40B4-BE49-F238E27FC236}">
              <a16:creationId xmlns:a16="http://schemas.microsoft.com/office/drawing/2014/main" id="{00000000-0008-0000-0500-0000FB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48" name="Text Box 353">
          <a:extLst>
            <a:ext uri="{FF2B5EF4-FFF2-40B4-BE49-F238E27FC236}">
              <a16:creationId xmlns:a16="http://schemas.microsoft.com/office/drawing/2014/main" id="{00000000-0008-0000-0500-0000FC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49" name="Text Box 354">
          <a:extLst>
            <a:ext uri="{FF2B5EF4-FFF2-40B4-BE49-F238E27FC236}">
              <a16:creationId xmlns:a16="http://schemas.microsoft.com/office/drawing/2014/main" id="{00000000-0008-0000-0500-0000FD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50" name="Text Box 355">
          <a:extLst>
            <a:ext uri="{FF2B5EF4-FFF2-40B4-BE49-F238E27FC236}">
              <a16:creationId xmlns:a16="http://schemas.microsoft.com/office/drawing/2014/main" id="{00000000-0008-0000-0500-0000FE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51" name="Text Box 356">
          <a:extLst>
            <a:ext uri="{FF2B5EF4-FFF2-40B4-BE49-F238E27FC236}">
              <a16:creationId xmlns:a16="http://schemas.microsoft.com/office/drawing/2014/main" id="{00000000-0008-0000-0500-0000FF29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52" name="Text Box 357">
          <a:extLst>
            <a:ext uri="{FF2B5EF4-FFF2-40B4-BE49-F238E27FC236}">
              <a16:creationId xmlns:a16="http://schemas.microsoft.com/office/drawing/2014/main" id="{00000000-0008-0000-0500-00000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53" name="Text Box 358">
          <a:extLst>
            <a:ext uri="{FF2B5EF4-FFF2-40B4-BE49-F238E27FC236}">
              <a16:creationId xmlns:a16="http://schemas.microsoft.com/office/drawing/2014/main" id="{00000000-0008-0000-0500-00000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54" name="Text Box 359">
          <a:extLst>
            <a:ext uri="{FF2B5EF4-FFF2-40B4-BE49-F238E27FC236}">
              <a16:creationId xmlns:a16="http://schemas.microsoft.com/office/drawing/2014/main" id="{00000000-0008-0000-0500-00000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55" name="Text Box 360">
          <a:extLst>
            <a:ext uri="{FF2B5EF4-FFF2-40B4-BE49-F238E27FC236}">
              <a16:creationId xmlns:a16="http://schemas.microsoft.com/office/drawing/2014/main" id="{00000000-0008-0000-0500-00000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56" name="Text Box 361">
          <a:extLst>
            <a:ext uri="{FF2B5EF4-FFF2-40B4-BE49-F238E27FC236}">
              <a16:creationId xmlns:a16="http://schemas.microsoft.com/office/drawing/2014/main" id="{00000000-0008-0000-0500-00000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57" name="Text Box 362">
          <a:extLst>
            <a:ext uri="{FF2B5EF4-FFF2-40B4-BE49-F238E27FC236}">
              <a16:creationId xmlns:a16="http://schemas.microsoft.com/office/drawing/2014/main" id="{00000000-0008-0000-0500-00000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58" name="Text Box 363">
          <a:extLst>
            <a:ext uri="{FF2B5EF4-FFF2-40B4-BE49-F238E27FC236}">
              <a16:creationId xmlns:a16="http://schemas.microsoft.com/office/drawing/2014/main" id="{00000000-0008-0000-0500-00000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59" name="Text Box 364">
          <a:extLst>
            <a:ext uri="{FF2B5EF4-FFF2-40B4-BE49-F238E27FC236}">
              <a16:creationId xmlns:a16="http://schemas.microsoft.com/office/drawing/2014/main" id="{00000000-0008-0000-0500-00000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60" name="Text Box 365">
          <a:extLst>
            <a:ext uri="{FF2B5EF4-FFF2-40B4-BE49-F238E27FC236}">
              <a16:creationId xmlns:a16="http://schemas.microsoft.com/office/drawing/2014/main" id="{00000000-0008-0000-0500-00000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61" name="Text Box 366">
          <a:extLst>
            <a:ext uri="{FF2B5EF4-FFF2-40B4-BE49-F238E27FC236}">
              <a16:creationId xmlns:a16="http://schemas.microsoft.com/office/drawing/2014/main" id="{00000000-0008-0000-0500-00000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62" name="Text Box 367">
          <a:extLst>
            <a:ext uri="{FF2B5EF4-FFF2-40B4-BE49-F238E27FC236}">
              <a16:creationId xmlns:a16="http://schemas.microsoft.com/office/drawing/2014/main" id="{00000000-0008-0000-0500-00000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63" name="Text Box 368">
          <a:extLst>
            <a:ext uri="{FF2B5EF4-FFF2-40B4-BE49-F238E27FC236}">
              <a16:creationId xmlns:a16="http://schemas.microsoft.com/office/drawing/2014/main" id="{00000000-0008-0000-0500-00000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64" name="Text Box 369">
          <a:extLst>
            <a:ext uri="{FF2B5EF4-FFF2-40B4-BE49-F238E27FC236}">
              <a16:creationId xmlns:a16="http://schemas.microsoft.com/office/drawing/2014/main" id="{00000000-0008-0000-0500-00000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65" name="Text Box 370">
          <a:extLst>
            <a:ext uri="{FF2B5EF4-FFF2-40B4-BE49-F238E27FC236}">
              <a16:creationId xmlns:a16="http://schemas.microsoft.com/office/drawing/2014/main" id="{00000000-0008-0000-0500-00000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66" name="Text Box 371">
          <a:extLst>
            <a:ext uri="{FF2B5EF4-FFF2-40B4-BE49-F238E27FC236}">
              <a16:creationId xmlns:a16="http://schemas.microsoft.com/office/drawing/2014/main" id="{00000000-0008-0000-0500-00000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67" name="Text Box 372">
          <a:extLst>
            <a:ext uri="{FF2B5EF4-FFF2-40B4-BE49-F238E27FC236}">
              <a16:creationId xmlns:a16="http://schemas.microsoft.com/office/drawing/2014/main" id="{00000000-0008-0000-0500-00000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68" name="Text Box 373">
          <a:extLst>
            <a:ext uri="{FF2B5EF4-FFF2-40B4-BE49-F238E27FC236}">
              <a16:creationId xmlns:a16="http://schemas.microsoft.com/office/drawing/2014/main" id="{00000000-0008-0000-0500-00001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69" name="Text Box 374">
          <a:extLst>
            <a:ext uri="{FF2B5EF4-FFF2-40B4-BE49-F238E27FC236}">
              <a16:creationId xmlns:a16="http://schemas.microsoft.com/office/drawing/2014/main" id="{00000000-0008-0000-0500-00001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70" name="Text Box 375">
          <a:extLst>
            <a:ext uri="{FF2B5EF4-FFF2-40B4-BE49-F238E27FC236}">
              <a16:creationId xmlns:a16="http://schemas.microsoft.com/office/drawing/2014/main" id="{00000000-0008-0000-0500-00001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71" name="Text Box 376">
          <a:extLst>
            <a:ext uri="{FF2B5EF4-FFF2-40B4-BE49-F238E27FC236}">
              <a16:creationId xmlns:a16="http://schemas.microsoft.com/office/drawing/2014/main" id="{00000000-0008-0000-0500-00001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72" name="Text Box 377">
          <a:extLst>
            <a:ext uri="{FF2B5EF4-FFF2-40B4-BE49-F238E27FC236}">
              <a16:creationId xmlns:a16="http://schemas.microsoft.com/office/drawing/2014/main" id="{00000000-0008-0000-0500-00001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73" name="Text Box 378">
          <a:extLst>
            <a:ext uri="{FF2B5EF4-FFF2-40B4-BE49-F238E27FC236}">
              <a16:creationId xmlns:a16="http://schemas.microsoft.com/office/drawing/2014/main" id="{00000000-0008-0000-0500-00001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74" name="Text Box 379">
          <a:extLst>
            <a:ext uri="{FF2B5EF4-FFF2-40B4-BE49-F238E27FC236}">
              <a16:creationId xmlns:a16="http://schemas.microsoft.com/office/drawing/2014/main" id="{00000000-0008-0000-0500-00001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75" name="Text Box 380">
          <a:extLst>
            <a:ext uri="{FF2B5EF4-FFF2-40B4-BE49-F238E27FC236}">
              <a16:creationId xmlns:a16="http://schemas.microsoft.com/office/drawing/2014/main" id="{00000000-0008-0000-0500-00001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76" name="Text Box 381">
          <a:extLst>
            <a:ext uri="{FF2B5EF4-FFF2-40B4-BE49-F238E27FC236}">
              <a16:creationId xmlns:a16="http://schemas.microsoft.com/office/drawing/2014/main" id="{00000000-0008-0000-0500-00001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77" name="Text Box 382">
          <a:extLst>
            <a:ext uri="{FF2B5EF4-FFF2-40B4-BE49-F238E27FC236}">
              <a16:creationId xmlns:a16="http://schemas.microsoft.com/office/drawing/2014/main" id="{00000000-0008-0000-0500-00001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78" name="Text Box 383">
          <a:extLst>
            <a:ext uri="{FF2B5EF4-FFF2-40B4-BE49-F238E27FC236}">
              <a16:creationId xmlns:a16="http://schemas.microsoft.com/office/drawing/2014/main" id="{00000000-0008-0000-0500-00001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79" name="Text Box 384">
          <a:extLst>
            <a:ext uri="{FF2B5EF4-FFF2-40B4-BE49-F238E27FC236}">
              <a16:creationId xmlns:a16="http://schemas.microsoft.com/office/drawing/2014/main" id="{00000000-0008-0000-0500-00001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80" name="Text Box 385">
          <a:extLst>
            <a:ext uri="{FF2B5EF4-FFF2-40B4-BE49-F238E27FC236}">
              <a16:creationId xmlns:a16="http://schemas.microsoft.com/office/drawing/2014/main" id="{00000000-0008-0000-0500-00001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81" name="Text Box 386">
          <a:extLst>
            <a:ext uri="{FF2B5EF4-FFF2-40B4-BE49-F238E27FC236}">
              <a16:creationId xmlns:a16="http://schemas.microsoft.com/office/drawing/2014/main" id="{00000000-0008-0000-0500-00001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82" name="Text Box 387">
          <a:extLst>
            <a:ext uri="{FF2B5EF4-FFF2-40B4-BE49-F238E27FC236}">
              <a16:creationId xmlns:a16="http://schemas.microsoft.com/office/drawing/2014/main" id="{00000000-0008-0000-0500-00001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83" name="Text Box 388">
          <a:extLst>
            <a:ext uri="{FF2B5EF4-FFF2-40B4-BE49-F238E27FC236}">
              <a16:creationId xmlns:a16="http://schemas.microsoft.com/office/drawing/2014/main" id="{00000000-0008-0000-0500-00001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84" name="Text Box 389">
          <a:extLst>
            <a:ext uri="{FF2B5EF4-FFF2-40B4-BE49-F238E27FC236}">
              <a16:creationId xmlns:a16="http://schemas.microsoft.com/office/drawing/2014/main" id="{00000000-0008-0000-0500-00002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85" name="Text Box 390">
          <a:extLst>
            <a:ext uri="{FF2B5EF4-FFF2-40B4-BE49-F238E27FC236}">
              <a16:creationId xmlns:a16="http://schemas.microsoft.com/office/drawing/2014/main" id="{00000000-0008-0000-0500-00002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86" name="Text Box 391">
          <a:extLst>
            <a:ext uri="{FF2B5EF4-FFF2-40B4-BE49-F238E27FC236}">
              <a16:creationId xmlns:a16="http://schemas.microsoft.com/office/drawing/2014/main" id="{00000000-0008-0000-0500-00002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87" name="Text Box 392">
          <a:extLst>
            <a:ext uri="{FF2B5EF4-FFF2-40B4-BE49-F238E27FC236}">
              <a16:creationId xmlns:a16="http://schemas.microsoft.com/office/drawing/2014/main" id="{00000000-0008-0000-0500-00002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88" name="Text Box 393">
          <a:extLst>
            <a:ext uri="{FF2B5EF4-FFF2-40B4-BE49-F238E27FC236}">
              <a16:creationId xmlns:a16="http://schemas.microsoft.com/office/drawing/2014/main" id="{00000000-0008-0000-0500-00002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89" name="Text Box 394">
          <a:extLst>
            <a:ext uri="{FF2B5EF4-FFF2-40B4-BE49-F238E27FC236}">
              <a16:creationId xmlns:a16="http://schemas.microsoft.com/office/drawing/2014/main" id="{00000000-0008-0000-0500-00002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90" name="Text Box 395">
          <a:extLst>
            <a:ext uri="{FF2B5EF4-FFF2-40B4-BE49-F238E27FC236}">
              <a16:creationId xmlns:a16="http://schemas.microsoft.com/office/drawing/2014/main" id="{00000000-0008-0000-0500-00002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91" name="Text Box 396">
          <a:extLst>
            <a:ext uri="{FF2B5EF4-FFF2-40B4-BE49-F238E27FC236}">
              <a16:creationId xmlns:a16="http://schemas.microsoft.com/office/drawing/2014/main" id="{00000000-0008-0000-0500-00002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92" name="Text Box 397">
          <a:extLst>
            <a:ext uri="{FF2B5EF4-FFF2-40B4-BE49-F238E27FC236}">
              <a16:creationId xmlns:a16="http://schemas.microsoft.com/office/drawing/2014/main" id="{00000000-0008-0000-0500-00002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93" name="Text Box 398">
          <a:extLst>
            <a:ext uri="{FF2B5EF4-FFF2-40B4-BE49-F238E27FC236}">
              <a16:creationId xmlns:a16="http://schemas.microsoft.com/office/drawing/2014/main" id="{00000000-0008-0000-0500-00002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94" name="Text Box 399">
          <a:extLst>
            <a:ext uri="{FF2B5EF4-FFF2-40B4-BE49-F238E27FC236}">
              <a16:creationId xmlns:a16="http://schemas.microsoft.com/office/drawing/2014/main" id="{00000000-0008-0000-0500-00002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95" name="Text Box 400">
          <a:extLst>
            <a:ext uri="{FF2B5EF4-FFF2-40B4-BE49-F238E27FC236}">
              <a16:creationId xmlns:a16="http://schemas.microsoft.com/office/drawing/2014/main" id="{00000000-0008-0000-0500-00002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96" name="Text Box 401">
          <a:extLst>
            <a:ext uri="{FF2B5EF4-FFF2-40B4-BE49-F238E27FC236}">
              <a16:creationId xmlns:a16="http://schemas.microsoft.com/office/drawing/2014/main" id="{00000000-0008-0000-0500-00002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97" name="Text Box 402">
          <a:extLst>
            <a:ext uri="{FF2B5EF4-FFF2-40B4-BE49-F238E27FC236}">
              <a16:creationId xmlns:a16="http://schemas.microsoft.com/office/drawing/2014/main" id="{00000000-0008-0000-0500-00002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98" name="Text Box 403">
          <a:extLst>
            <a:ext uri="{FF2B5EF4-FFF2-40B4-BE49-F238E27FC236}">
              <a16:creationId xmlns:a16="http://schemas.microsoft.com/office/drawing/2014/main" id="{00000000-0008-0000-0500-00002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799" name="Text Box 404">
          <a:extLst>
            <a:ext uri="{FF2B5EF4-FFF2-40B4-BE49-F238E27FC236}">
              <a16:creationId xmlns:a16="http://schemas.microsoft.com/office/drawing/2014/main" id="{00000000-0008-0000-0500-00002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00" name="Text Box 405">
          <a:extLst>
            <a:ext uri="{FF2B5EF4-FFF2-40B4-BE49-F238E27FC236}">
              <a16:creationId xmlns:a16="http://schemas.microsoft.com/office/drawing/2014/main" id="{00000000-0008-0000-0500-00003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01" name="Text Box 406">
          <a:extLst>
            <a:ext uri="{FF2B5EF4-FFF2-40B4-BE49-F238E27FC236}">
              <a16:creationId xmlns:a16="http://schemas.microsoft.com/office/drawing/2014/main" id="{00000000-0008-0000-0500-00003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02" name="Text Box 407">
          <a:extLst>
            <a:ext uri="{FF2B5EF4-FFF2-40B4-BE49-F238E27FC236}">
              <a16:creationId xmlns:a16="http://schemas.microsoft.com/office/drawing/2014/main" id="{00000000-0008-0000-0500-00003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03" name="Text Box 408">
          <a:extLst>
            <a:ext uri="{FF2B5EF4-FFF2-40B4-BE49-F238E27FC236}">
              <a16:creationId xmlns:a16="http://schemas.microsoft.com/office/drawing/2014/main" id="{00000000-0008-0000-0500-00003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04" name="Text Box 409">
          <a:extLst>
            <a:ext uri="{FF2B5EF4-FFF2-40B4-BE49-F238E27FC236}">
              <a16:creationId xmlns:a16="http://schemas.microsoft.com/office/drawing/2014/main" id="{00000000-0008-0000-0500-00003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05" name="Text Box 410">
          <a:extLst>
            <a:ext uri="{FF2B5EF4-FFF2-40B4-BE49-F238E27FC236}">
              <a16:creationId xmlns:a16="http://schemas.microsoft.com/office/drawing/2014/main" id="{00000000-0008-0000-0500-00003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06" name="Text Box 411">
          <a:extLst>
            <a:ext uri="{FF2B5EF4-FFF2-40B4-BE49-F238E27FC236}">
              <a16:creationId xmlns:a16="http://schemas.microsoft.com/office/drawing/2014/main" id="{00000000-0008-0000-0500-00003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07" name="Text Box 412">
          <a:extLst>
            <a:ext uri="{FF2B5EF4-FFF2-40B4-BE49-F238E27FC236}">
              <a16:creationId xmlns:a16="http://schemas.microsoft.com/office/drawing/2014/main" id="{00000000-0008-0000-0500-00003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08" name="Text Box 413">
          <a:extLst>
            <a:ext uri="{FF2B5EF4-FFF2-40B4-BE49-F238E27FC236}">
              <a16:creationId xmlns:a16="http://schemas.microsoft.com/office/drawing/2014/main" id="{00000000-0008-0000-0500-00003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09" name="Text Box 414">
          <a:extLst>
            <a:ext uri="{FF2B5EF4-FFF2-40B4-BE49-F238E27FC236}">
              <a16:creationId xmlns:a16="http://schemas.microsoft.com/office/drawing/2014/main" id="{00000000-0008-0000-0500-00003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10" name="Text Box 415">
          <a:extLst>
            <a:ext uri="{FF2B5EF4-FFF2-40B4-BE49-F238E27FC236}">
              <a16:creationId xmlns:a16="http://schemas.microsoft.com/office/drawing/2014/main" id="{00000000-0008-0000-0500-00003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11" name="Text Box 416">
          <a:extLst>
            <a:ext uri="{FF2B5EF4-FFF2-40B4-BE49-F238E27FC236}">
              <a16:creationId xmlns:a16="http://schemas.microsoft.com/office/drawing/2014/main" id="{00000000-0008-0000-0500-00003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12" name="Text Box 417">
          <a:extLst>
            <a:ext uri="{FF2B5EF4-FFF2-40B4-BE49-F238E27FC236}">
              <a16:creationId xmlns:a16="http://schemas.microsoft.com/office/drawing/2014/main" id="{00000000-0008-0000-0500-00003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13" name="Text Box 418">
          <a:extLst>
            <a:ext uri="{FF2B5EF4-FFF2-40B4-BE49-F238E27FC236}">
              <a16:creationId xmlns:a16="http://schemas.microsoft.com/office/drawing/2014/main" id="{00000000-0008-0000-0500-00003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14" name="Text Box 419">
          <a:extLst>
            <a:ext uri="{FF2B5EF4-FFF2-40B4-BE49-F238E27FC236}">
              <a16:creationId xmlns:a16="http://schemas.microsoft.com/office/drawing/2014/main" id="{00000000-0008-0000-0500-00003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15" name="Text Box 420">
          <a:extLst>
            <a:ext uri="{FF2B5EF4-FFF2-40B4-BE49-F238E27FC236}">
              <a16:creationId xmlns:a16="http://schemas.microsoft.com/office/drawing/2014/main" id="{00000000-0008-0000-0500-00003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16" name="Text Box 421">
          <a:extLst>
            <a:ext uri="{FF2B5EF4-FFF2-40B4-BE49-F238E27FC236}">
              <a16:creationId xmlns:a16="http://schemas.microsoft.com/office/drawing/2014/main" id="{00000000-0008-0000-0500-00004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17" name="Text Box 422">
          <a:extLst>
            <a:ext uri="{FF2B5EF4-FFF2-40B4-BE49-F238E27FC236}">
              <a16:creationId xmlns:a16="http://schemas.microsoft.com/office/drawing/2014/main" id="{00000000-0008-0000-0500-00004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18" name="Text Box 423">
          <a:extLst>
            <a:ext uri="{FF2B5EF4-FFF2-40B4-BE49-F238E27FC236}">
              <a16:creationId xmlns:a16="http://schemas.microsoft.com/office/drawing/2014/main" id="{00000000-0008-0000-0500-00004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19" name="Text Box 424">
          <a:extLst>
            <a:ext uri="{FF2B5EF4-FFF2-40B4-BE49-F238E27FC236}">
              <a16:creationId xmlns:a16="http://schemas.microsoft.com/office/drawing/2014/main" id="{00000000-0008-0000-0500-00004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20" name="Text Box 425">
          <a:extLst>
            <a:ext uri="{FF2B5EF4-FFF2-40B4-BE49-F238E27FC236}">
              <a16:creationId xmlns:a16="http://schemas.microsoft.com/office/drawing/2014/main" id="{00000000-0008-0000-0500-00004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21" name="Text Box 426">
          <a:extLst>
            <a:ext uri="{FF2B5EF4-FFF2-40B4-BE49-F238E27FC236}">
              <a16:creationId xmlns:a16="http://schemas.microsoft.com/office/drawing/2014/main" id="{00000000-0008-0000-0500-00004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22" name="Text Box 427">
          <a:extLst>
            <a:ext uri="{FF2B5EF4-FFF2-40B4-BE49-F238E27FC236}">
              <a16:creationId xmlns:a16="http://schemas.microsoft.com/office/drawing/2014/main" id="{00000000-0008-0000-0500-00004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23" name="Text Box 428">
          <a:extLst>
            <a:ext uri="{FF2B5EF4-FFF2-40B4-BE49-F238E27FC236}">
              <a16:creationId xmlns:a16="http://schemas.microsoft.com/office/drawing/2014/main" id="{00000000-0008-0000-0500-00004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24" name="Text Box 429">
          <a:extLst>
            <a:ext uri="{FF2B5EF4-FFF2-40B4-BE49-F238E27FC236}">
              <a16:creationId xmlns:a16="http://schemas.microsoft.com/office/drawing/2014/main" id="{00000000-0008-0000-0500-00004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25" name="Text Box 430">
          <a:extLst>
            <a:ext uri="{FF2B5EF4-FFF2-40B4-BE49-F238E27FC236}">
              <a16:creationId xmlns:a16="http://schemas.microsoft.com/office/drawing/2014/main" id="{00000000-0008-0000-0500-00004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26" name="Text Box 431">
          <a:extLst>
            <a:ext uri="{FF2B5EF4-FFF2-40B4-BE49-F238E27FC236}">
              <a16:creationId xmlns:a16="http://schemas.microsoft.com/office/drawing/2014/main" id="{00000000-0008-0000-0500-00004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27" name="Text Box 432">
          <a:extLst>
            <a:ext uri="{FF2B5EF4-FFF2-40B4-BE49-F238E27FC236}">
              <a16:creationId xmlns:a16="http://schemas.microsoft.com/office/drawing/2014/main" id="{00000000-0008-0000-0500-00004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28" name="Text Box 721">
          <a:extLst>
            <a:ext uri="{FF2B5EF4-FFF2-40B4-BE49-F238E27FC236}">
              <a16:creationId xmlns:a16="http://schemas.microsoft.com/office/drawing/2014/main" id="{00000000-0008-0000-0500-00004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29" name="Text Box 722">
          <a:extLst>
            <a:ext uri="{FF2B5EF4-FFF2-40B4-BE49-F238E27FC236}">
              <a16:creationId xmlns:a16="http://schemas.microsoft.com/office/drawing/2014/main" id="{00000000-0008-0000-0500-00004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30" name="Text Box 723">
          <a:extLst>
            <a:ext uri="{FF2B5EF4-FFF2-40B4-BE49-F238E27FC236}">
              <a16:creationId xmlns:a16="http://schemas.microsoft.com/office/drawing/2014/main" id="{00000000-0008-0000-0500-00004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31" name="Text Box 724">
          <a:extLst>
            <a:ext uri="{FF2B5EF4-FFF2-40B4-BE49-F238E27FC236}">
              <a16:creationId xmlns:a16="http://schemas.microsoft.com/office/drawing/2014/main" id="{00000000-0008-0000-0500-00004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32" name="Text Box 725">
          <a:extLst>
            <a:ext uri="{FF2B5EF4-FFF2-40B4-BE49-F238E27FC236}">
              <a16:creationId xmlns:a16="http://schemas.microsoft.com/office/drawing/2014/main" id="{00000000-0008-0000-0500-00005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33" name="Text Box 726">
          <a:extLst>
            <a:ext uri="{FF2B5EF4-FFF2-40B4-BE49-F238E27FC236}">
              <a16:creationId xmlns:a16="http://schemas.microsoft.com/office/drawing/2014/main" id="{00000000-0008-0000-0500-00005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34" name="Text Box 727">
          <a:extLst>
            <a:ext uri="{FF2B5EF4-FFF2-40B4-BE49-F238E27FC236}">
              <a16:creationId xmlns:a16="http://schemas.microsoft.com/office/drawing/2014/main" id="{00000000-0008-0000-0500-00005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35" name="Text Box 728">
          <a:extLst>
            <a:ext uri="{FF2B5EF4-FFF2-40B4-BE49-F238E27FC236}">
              <a16:creationId xmlns:a16="http://schemas.microsoft.com/office/drawing/2014/main" id="{00000000-0008-0000-0500-00005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36" name="Text Box 729">
          <a:extLst>
            <a:ext uri="{FF2B5EF4-FFF2-40B4-BE49-F238E27FC236}">
              <a16:creationId xmlns:a16="http://schemas.microsoft.com/office/drawing/2014/main" id="{00000000-0008-0000-0500-00005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37" name="Text Box 730">
          <a:extLst>
            <a:ext uri="{FF2B5EF4-FFF2-40B4-BE49-F238E27FC236}">
              <a16:creationId xmlns:a16="http://schemas.microsoft.com/office/drawing/2014/main" id="{00000000-0008-0000-0500-00005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38" name="Text Box 731">
          <a:extLst>
            <a:ext uri="{FF2B5EF4-FFF2-40B4-BE49-F238E27FC236}">
              <a16:creationId xmlns:a16="http://schemas.microsoft.com/office/drawing/2014/main" id="{00000000-0008-0000-0500-00005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39" name="Text Box 732">
          <a:extLst>
            <a:ext uri="{FF2B5EF4-FFF2-40B4-BE49-F238E27FC236}">
              <a16:creationId xmlns:a16="http://schemas.microsoft.com/office/drawing/2014/main" id="{00000000-0008-0000-0500-00005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40" name="Text Box 733">
          <a:extLst>
            <a:ext uri="{FF2B5EF4-FFF2-40B4-BE49-F238E27FC236}">
              <a16:creationId xmlns:a16="http://schemas.microsoft.com/office/drawing/2014/main" id="{00000000-0008-0000-0500-00005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41" name="Text Box 734">
          <a:extLst>
            <a:ext uri="{FF2B5EF4-FFF2-40B4-BE49-F238E27FC236}">
              <a16:creationId xmlns:a16="http://schemas.microsoft.com/office/drawing/2014/main" id="{00000000-0008-0000-0500-00005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42" name="Text Box 735">
          <a:extLst>
            <a:ext uri="{FF2B5EF4-FFF2-40B4-BE49-F238E27FC236}">
              <a16:creationId xmlns:a16="http://schemas.microsoft.com/office/drawing/2014/main" id="{00000000-0008-0000-0500-00005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43" name="Text Box 736">
          <a:extLst>
            <a:ext uri="{FF2B5EF4-FFF2-40B4-BE49-F238E27FC236}">
              <a16:creationId xmlns:a16="http://schemas.microsoft.com/office/drawing/2014/main" id="{00000000-0008-0000-0500-00005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44" name="Text Box 737">
          <a:extLst>
            <a:ext uri="{FF2B5EF4-FFF2-40B4-BE49-F238E27FC236}">
              <a16:creationId xmlns:a16="http://schemas.microsoft.com/office/drawing/2014/main" id="{00000000-0008-0000-0500-00005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45" name="Text Box 738">
          <a:extLst>
            <a:ext uri="{FF2B5EF4-FFF2-40B4-BE49-F238E27FC236}">
              <a16:creationId xmlns:a16="http://schemas.microsoft.com/office/drawing/2014/main" id="{00000000-0008-0000-0500-00005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46" name="Text Box 739">
          <a:extLst>
            <a:ext uri="{FF2B5EF4-FFF2-40B4-BE49-F238E27FC236}">
              <a16:creationId xmlns:a16="http://schemas.microsoft.com/office/drawing/2014/main" id="{00000000-0008-0000-0500-00005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47" name="Text Box 740">
          <a:extLst>
            <a:ext uri="{FF2B5EF4-FFF2-40B4-BE49-F238E27FC236}">
              <a16:creationId xmlns:a16="http://schemas.microsoft.com/office/drawing/2014/main" id="{00000000-0008-0000-0500-00005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48" name="Text Box 741">
          <a:extLst>
            <a:ext uri="{FF2B5EF4-FFF2-40B4-BE49-F238E27FC236}">
              <a16:creationId xmlns:a16="http://schemas.microsoft.com/office/drawing/2014/main" id="{00000000-0008-0000-0500-00006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49" name="Text Box 742">
          <a:extLst>
            <a:ext uri="{FF2B5EF4-FFF2-40B4-BE49-F238E27FC236}">
              <a16:creationId xmlns:a16="http://schemas.microsoft.com/office/drawing/2014/main" id="{00000000-0008-0000-0500-00006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50" name="Text Box 743">
          <a:extLst>
            <a:ext uri="{FF2B5EF4-FFF2-40B4-BE49-F238E27FC236}">
              <a16:creationId xmlns:a16="http://schemas.microsoft.com/office/drawing/2014/main" id="{00000000-0008-0000-0500-00006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51" name="Text Box 744">
          <a:extLst>
            <a:ext uri="{FF2B5EF4-FFF2-40B4-BE49-F238E27FC236}">
              <a16:creationId xmlns:a16="http://schemas.microsoft.com/office/drawing/2014/main" id="{00000000-0008-0000-0500-00006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52" name="Text Box 745">
          <a:extLst>
            <a:ext uri="{FF2B5EF4-FFF2-40B4-BE49-F238E27FC236}">
              <a16:creationId xmlns:a16="http://schemas.microsoft.com/office/drawing/2014/main" id="{00000000-0008-0000-0500-00006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53" name="Text Box 746">
          <a:extLst>
            <a:ext uri="{FF2B5EF4-FFF2-40B4-BE49-F238E27FC236}">
              <a16:creationId xmlns:a16="http://schemas.microsoft.com/office/drawing/2014/main" id="{00000000-0008-0000-0500-00006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54" name="Text Box 747">
          <a:extLst>
            <a:ext uri="{FF2B5EF4-FFF2-40B4-BE49-F238E27FC236}">
              <a16:creationId xmlns:a16="http://schemas.microsoft.com/office/drawing/2014/main" id="{00000000-0008-0000-0500-00006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55" name="Text Box 748">
          <a:extLst>
            <a:ext uri="{FF2B5EF4-FFF2-40B4-BE49-F238E27FC236}">
              <a16:creationId xmlns:a16="http://schemas.microsoft.com/office/drawing/2014/main" id="{00000000-0008-0000-0500-00006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56" name="Text Box 749">
          <a:extLst>
            <a:ext uri="{FF2B5EF4-FFF2-40B4-BE49-F238E27FC236}">
              <a16:creationId xmlns:a16="http://schemas.microsoft.com/office/drawing/2014/main" id="{00000000-0008-0000-0500-00006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57" name="Text Box 750">
          <a:extLst>
            <a:ext uri="{FF2B5EF4-FFF2-40B4-BE49-F238E27FC236}">
              <a16:creationId xmlns:a16="http://schemas.microsoft.com/office/drawing/2014/main" id="{00000000-0008-0000-0500-00006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58" name="Text Box 751">
          <a:extLst>
            <a:ext uri="{FF2B5EF4-FFF2-40B4-BE49-F238E27FC236}">
              <a16:creationId xmlns:a16="http://schemas.microsoft.com/office/drawing/2014/main" id="{00000000-0008-0000-0500-00006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59" name="Text Box 752">
          <a:extLst>
            <a:ext uri="{FF2B5EF4-FFF2-40B4-BE49-F238E27FC236}">
              <a16:creationId xmlns:a16="http://schemas.microsoft.com/office/drawing/2014/main" id="{00000000-0008-0000-0500-00006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60" name="Text Box 347">
          <a:extLst>
            <a:ext uri="{FF2B5EF4-FFF2-40B4-BE49-F238E27FC236}">
              <a16:creationId xmlns:a16="http://schemas.microsoft.com/office/drawing/2014/main" id="{00000000-0008-0000-0500-00006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61" name="Text Box 348">
          <a:extLst>
            <a:ext uri="{FF2B5EF4-FFF2-40B4-BE49-F238E27FC236}">
              <a16:creationId xmlns:a16="http://schemas.microsoft.com/office/drawing/2014/main" id="{00000000-0008-0000-0500-00006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62" name="Text Box 349">
          <a:extLst>
            <a:ext uri="{FF2B5EF4-FFF2-40B4-BE49-F238E27FC236}">
              <a16:creationId xmlns:a16="http://schemas.microsoft.com/office/drawing/2014/main" id="{00000000-0008-0000-0500-00006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63" name="Text Box 350">
          <a:extLst>
            <a:ext uri="{FF2B5EF4-FFF2-40B4-BE49-F238E27FC236}">
              <a16:creationId xmlns:a16="http://schemas.microsoft.com/office/drawing/2014/main" id="{00000000-0008-0000-0500-00006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64" name="Text Box 351">
          <a:extLst>
            <a:ext uri="{FF2B5EF4-FFF2-40B4-BE49-F238E27FC236}">
              <a16:creationId xmlns:a16="http://schemas.microsoft.com/office/drawing/2014/main" id="{00000000-0008-0000-0500-00007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65" name="Text Box 352">
          <a:extLst>
            <a:ext uri="{FF2B5EF4-FFF2-40B4-BE49-F238E27FC236}">
              <a16:creationId xmlns:a16="http://schemas.microsoft.com/office/drawing/2014/main" id="{00000000-0008-0000-0500-00007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66" name="Text Box 353">
          <a:extLst>
            <a:ext uri="{FF2B5EF4-FFF2-40B4-BE49-F238E27FC236}">
              <a16:creationId xmlns:a16="http://schemas.microsoft.com/office/drawing/2014/main" id="{00000000-0008-0000-0500-00007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67" name="Text Box 354">
          <a:extLst>
            <a:ext uri="{FF2B5EF4-FFF2-40B4-BE49-F238E27FC236}">
              <a16:creationId xmlns:a16="http://schemas.microsoft.com/office/drawing/2014/main" id="{00000000-0008-0000-0500-00007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68" name="Text Box 355">
          <a:extLst>
            <a:ext uri="{FF2B5EF4-FFF2-40B4-BE49-F238E27FC236}">
              <a16:creationId xmlns:a16="http://schemas.microsoft.com/office/drawing/2014/main" id="{00000000-0008-0000-0500-00007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69" name="Text Box 356">
          <a:extLst>
            <a:ext uri="{FF2B5EF4-FFF2-40B4-BE49-F238E27FC236}">
              <a16:creationId xmlns:a16="http://schemas.microsoft.com/office/drawing/2014/main" id="{00000000-0008-0000-0500-00007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70" name="Text Box 357">
          <a:extLst>
            <a:ext uri="{FF2B5EF4-FFF2-40B4-BE49-F238E27FC236}">
              <a16:creationId xmlns:a16="http://schemas.microsoft.com/office/drawing/2014/main" id="{00000000-0008-0000-0500-00007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71" name="Text Box 358">
          <a:extLst>
            <a:ext uri="{FF2B5EF4-FFF2-40B4-BE49-F238E27FC236}">
              <a16:creationId xmlns:a16="http://schemas.microsoft.com/office/drawing/2014/main" id="{00000000-0008-0000-0500-00007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72" name="Text Box 359">
          <a:extLst>
            <a:ext uri="{FF2B5EF4-FFF2-40B4-BE49-F238E27FC236}">
              <a16:creationId xmlns:a16="http://schemas.microsoft.com/office/drawing/2014/main" id="{00000000-0008-0000-0500-00007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73" name="Text Box 360">
          <a:extLst>
            <a:ext uri="{FF2B5EF4-FFF2-40B4-BE49-F238E27FC236}">
              <a16:creationId xmlns:a16="http://schemas.microsoft.com/office/drawing/2014/main" id="{00000000-0008-0000-0500-00007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74" name="Text Box 361">
          <a:extLst>
            <a:ext uri="{FF2B5EF4-FFF2-40B4-BE49-F238E27FC236}">
              <a16:creationId xmlns:a16="http://schemas.microsoft.com/office/drawing/2014/main" id="{00000000-0008-0000-0500-00007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75" name="Text Box 362">
          <a:extLst>
            <a:ext uri="{FF2B5EF4-FFF2-40B4-BE49-F238E27FC236}">
              <a16:creationId xmlns:a16="http://schemas.microsoft.com/office/drawing/2014/main" id="{00000000-0008-0000-0500-00007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76" name="Text Box 363">
          <a:extLst>
            <a:ext uri="{FF2B5EF4-FFF2-40B4-BE49-F238E27FC236}">
              <a16:creationId xmlns:a16="http://schemas.microsoft.com/office/drawing/2014/main" id="{00000000-0008-0000-0500-00007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77" name="Text Box 364">
          <a:extLst>
            <a:ext uri="{FF2B5EF4-FFF2-40B4-BE49-F238E27FC236}">
              <a16:creationId xmlns:a16="http://schemas.microsoft.com/office/drawing/2014/main" id="{00000000-0008-0000-0500-00007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78" name="Text Box 365">
          <a:extLst>
            <a:ext uri="{FF2B5EF4-FFF2-40B4-BE49-F238E27FC236}">
              <a16:creationId xmlns:a16="http://schemas.microsoft.com/office/drawing/2014/main" id="{00000000-0008-0000-0500-00007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79" name="Text Box 366">
          <a:extLst>
            <a:ext uri="{FF2B5EF4-FFF2-40B4-BE49-F238E27FC236}">
              <a16:creationId xmlns:a16="http://schemas.microsoft.com/office/drawing/2014/main" id="{00000000-0008-0000-0500-00007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80" name="Text Box 367">
          <a:extLst>
            <a:ext uri="{FF2B5EF4-FFF2-40B4-BE49-F238E27FC236}">
              <a16:creationId xmlns:a16="http://schemas.microsoft.com/office/drawing/2014/main" id="{00000000-0008-0000-0500-00008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81" name="Text Box 368">
          <a:extLst>
            <a:ext uri="{FF2B5EF4-FFF2-40B4-BE49-F238E27FC236}">
              <a16:creationId xmlns:a16="http://schemas.microsoft.com/office/drawing/2014/main" id="{00000000-0008-0000-0500-00008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82" name="Text Box 369">
          <a:extLst>
            <a:ext uri="{FF2B5EF4-FFF2-40B4-BE49-F238E27FC236}">
              <a16:creationId xmlns:a16="http://schemas.microsoft.com/office/drawing/2014/main" id="{00000000-0008-0000-0500-00008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83" name="Text Box 370">
          <a:extLst>
            <a:ext uri="{FF2B5EF4-FFF2-40B4-BE49-F238E27FC236}">
              <a16:creationId xmlns:a16="http://schemas.microsoft.com/office/drawing/2014/main" id="{00000000-0008-0000-0500-00008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84" name="Text Box 371">
          <a:extLst>
            <a:ext uri="{FF2B5EF4-FFF2-40B4-BE49-F238E27FC236}">
              <a16:creationId xmlns:a16="http://schemas.microsoft.com/office/drawing/2014/main" id="{00000000-0008-0000-0500-00008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85" name="Text Box 372">
          <a:extLst>
            <a:ext uri="{FF2B5EF4-FFF2-40B4-BE49-F238E27FC236}">
              <a16:creationId xmlns:a16="http://schemas.microsoft.com/office/drawing/2014/main" id="{00000000-0008-0000-0500-00008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86" name="Text Box 373">
          <a:extLst>
            <a:ext uri="{FF2B5EF4-FFF2-40B4-BE49-F238E27FC236}">
              <a16:creationId xmlns:a16="http://schemas.microsoft.com/office/drawing/2014/main" id="{00000000-0008-0000-0500-00008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87" name="Text Box 374">
          <a:extLst>
            <a:ext uri="{FF2B5EF4-FFF2-40B4-BE49-F238E27FC236}">
              <a16:creationId xmlns:a16="http://schemas.microsoft.com/office/drawing/2014/main" id="{00000000-0008-0000-0500-00008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88" name="Text Box 375">
          <a:extLst>
            <a:ext uri="{FF2B5EF4-FFF2-40B4-BE49-F238E27FC236}">
              <a16:creationId xmlns:a16="http://schemas.microsoft.com/office/drawing/2014/main" id="{00000000-0008-0000-0500-00008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89" name="Text Box 376">
          <a:extLst>
            <a:ext uri="{FF2B5EF4-FFF2-40B4-BE49-F238E27FC236}">
              <a16:creationId xmlns:a16="http://schemas.microsoft.com/office/drawing/2014/main" id="{00000000-0008-0000-0500-00008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90" name="Text Box 377">
          <a:extLst>
            <a:ext uri="{FF2B5EF4-FFF2-40B4-BE49-F238E27FC236}">
              <a16:creationId xmlns:a16="http://schemas.microsoft.com/office/drawing/2014/main" id="{00000000-0008-0000-0500-00008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91" name="Text Box 378">
          <a:extLst>
            <a:ext uri="{FF2B5EF4-FFF2-40B4-BE49-F238E27FC236}">
              <a16:creationId xmlns:a16="http://schemas.microsoft.com/office/drawing/2014/main" id="{00000000-0008-0000-0500-00008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92" name="Text Box 379">
          <a:extLst>
            <a:ext uri="{FF2B5EF4-FFF2-40B4-BE49-F238E27FC236}">
              <a16:creationId xmlns:a16="http://schemas.microsoft.com/office/drawing/2014/main" id="{00000000-0008-0000-0500-00008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93" name="Text Box 380">
          <a:extLst>
            <a:ext uri="{FF2B5EF4-FFF2-40B4-BE49-F238E27FC236}">
              <a16:creationId xmlns:a16="http://schemas.microsoft.com/office/drawing/2014/main" id="{00000000-0008-0000-0500-00008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94" name="Text Box 381">
          <a:extLst>
            <a:ext uri="{FF2B5EF4-FFF2-40B4-BE49-F238E27FC236}">
              <a16:creationId xmlns:a16="http://schemas.microsoft.com/office/drawing/2014/main" id="{00000000-0008-0000-0500-00008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95" name="Text Box 382">
          <a:extLst>
            <a:ext uri="{FF2B5EF4-FFF2-40B4-BE49-F238E27FC236}">
              <a16:creationId xmlns:a16="http://schemas.microsoft.com/office/drawing/2014/main" id="{00000000-0008-0000-0500-00008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96" name="Text Box 383">
          <a:extLst>
            <a:ext uri="{FF2B5EF4-FFF2-40B4-BE49-F238E27FC236}">
              <a16:creationId xmlns:a16="http://schemas.microsoft.com/office/drawing/2014/main" id="{00000000-0008-0000-0500-00009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97" name="Text Box 384">
          <a:extLst>
            <a:ext uri="{FF2B5EF4-FFF2-40B4-BE49-F238E27FC236}">
              <a16:creationId xmlns:a16="http://schemas.microsoft.com/office/drawing/2014/main" id="{00000000-0008-0000-0500-00009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98" name="Text Box 385">
          <a:extLst>
            <a:ext uri="{FF2B5EF4-FFF2-40B4-BE49-F238E27FC236}">
              <a16:creationId xmlns:a16="http://schemas.microsoft.com/office/drawing/2014/main" id="{00000000-0008-0000-0500-00009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899" name="Text Box 386">
          <a:extLst>
            <a:ext uri="{FF2B5EF4-FFF2-40B4-BE49-F238E27FC236}">
              <a16:creationId xmlns:a16="http://schemas.microsoft.com/office/drawing/2014/main" id="{00000000-0008-0000-0500-00009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00" name="Text Box 387">
          <a:extLst>
            <a:ext uri="{FF2B5EF4-FFF2-40B4-BE49-F238E27FC236}">
              <a16:creationId xmlns:a16="http://schemas.microsoft.com/office/drawing/2014/main" id="{00000000-0008-0000-0500-00009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01" name="Text Box 388">
          <a:extLst>
            <a:ext uri="{FF2B5EF4-FFF2-40B4-BE49-F238E27FC236}">
              <a16:creationId xmlns:a16="http://schemas.microsoft.com/office/drawing/2014/main" id="{00000000-0008-0000-0500-00009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02" name="Text Box 389">
          <a:extLst>
            <a:ext uri="{FF2B5EF4-FFF2-40B4-BE49-F238E27FC236}">
              <a16:creationId xmlns:a16="http://schemas.microsoft.com/office/drawing/2014/main" id="{00000000-0008-0000-0500-00009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03" name="Text Box 390">
          <a:extLst>
            <a:ext uri="{FF2B5EF4-FFF2-40B4-BE49-F238E27FC236}">
              <a16:creationId xmlns:a16="http://schemas.microsoft.com/office/drawing/2014/main" id="{00000000-0008-0000-0500-00009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04" name="Text Box 391">
          <a:extLst>
            <a:ext uri="{FF2B5EF4-FFF2-40B4-BE49-F238E27FC236}">
              <a16:creationId xmlns:a16="http://schemas.microsoft.com/office/drawing/2014/main" id="{00000000-0008-0000-0500-00009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05" name="Text Box 392">
          <a:extLst>
            <a:ext uri="{FF2B5EF4-FFF2-40B4-BE49-F238E27FC236}">
              <a16:creationId xmlns:a16="http://schemas.microsoft.com/office/drawing/2014/main" id="{00000000-0008-0000-0500-00009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06" name="Text Box 393">
          <a:extLst>
            <a:ext uri="{FF2B5EF4-FFF2-40B4-BE49-F238E27FC236}">
              <a16:creationId xmlns:a16="http://schemas.microsoft.com/office/drawing/2014/main" id="{00000000-0008-0000-0500-00009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07" name="Text Box 394">
          <a:extLst>
            <a:ext uri="{FF2B5EF4-FFF2-40B4-BE49-F238E27FC236}">
              <a16:creationId xmlns:a16="http://schemas.microsoft.com/office/drawing/2014/main" id="{00000000-0008-0000-0500-00009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08" name="Text Box 587">
          <a:extLst>
            <a:ext uri="{FF2B5EF4-FFF2-40B4-BE49-F238E27FC236}">
              <a16:creationId xmlns:a16="http://schemas.microsoft.com/office/drawing/2014/main" id="{00000000-0008-0000-0500-00009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09" name="Text Box 588">
          <a:extLst>
            <a:ext uri="{FF2B5EF4-FFF2-40B4-BE49-F238E27FC236}">
              <a16:creationId xmlns:a16="http://schemas.microsoft.com/office/drawing/2014/main" id="{00000000-0008-0000-0500-00009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10" name="Text Box 589">
          <a:extLst>
            <a:ext uri="{FF2B5EF4-FFF2-40B4-BE49-F238E27FC236}">
              <a16:creationId xmlns:a16="http://schemas.microsoft.com/office/drawing/2014/main" id="{00000000-0008-0000-0500-00009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11" name="Text Box 590">
          <a:extLst>
            <a:ext uri="{FF2B5EF4-FFF2-40B4-BE49-F238E27FC236}">
              <a16:creationId xmlns:a16="http://schemas.microsoft.com/office/drawing/2014/main" id="{00000000-0008-0000-0500-00009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12" name="Text Box 591">
          <a:extLst>
            <a:ext uri="{FF2B5EF4-FFF2-40B4-BE49-F238E27FC236}">
              <a16:creationId xmlns:a16="http://schemas.microsoft.com/office/drawing/2014/main" id="{00000000-0008-0000-0500-0000A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13" name="Text Box 592">
          <a:extLst>
            <a:ext uri="{FF2B5EF4-FFF2-40B4-BE49-F238E27FC236}">
              <a16:creationId xmlns:a16="http://schemas.microsoft.com/office/drawing/2014/main" id="{00000000-0008-0000-0500-0000A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14" name="Text Box 593">
          <a:extLst>
            <a:ext uri="{FF2B5EF4-FFF2-40B4-BE49-F238E27FC236}">
              <a16:creationId xmlns:a16="http://schemas.microsoft.com/office/drawing/2014/main" id="{00000000-0008-0000-0500-0000A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15" name="Text Box 594">
          <a:extLst>
            <a:ext uri="{FF2B5EF4-FFF2-40B4-BE49-F238E27FC236}">
              <a16:creationId xmlns:a16="http://schemas.microsoft.com/office/drawing/2014/main" id="{00000000-0008-0000-0500-0000A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16" name="Text Box 595">
          <a:extLst>
            <a:ext uri="{FF2B5EF4-FFF2-40B4-BE49-F238E27FC236}">
              <a16:creationId xmlns:a16="http://schemas.microsoft.com/office/drawing/2014/main" id="{00000000-0008-0000-0500-0000A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17" name="Text Box 596">
          <a:extLst>
            <a:ext uri="{FF2B5EF4-FFF2-40B4-BE49-F238E27FC236}">
              <a16:creationId xmlns:a16="http://schemas.microsoft.com/office/drawing/2014/main" id="{00000000-0008-0000-0500-0000A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18" name="Text Box 597">
          <a:extLst>
            <a:ext uri="{FF2B5EF4-FFF2-40B4-BE49-F238E27FC236}">
              <a16:creationId xmlns:a16="http://schemas.microsoft.com/office/drawing/2014/main" id="{00000000-0008-0000-0500-0000A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19" name="Text Box 598">
          <a:extLst>
            <a:ext uri="{FF2B5EF4-FFF2-40B4-BE49-F238E27FC236}">
              <a16:creationId xmlns:a16="http://schemas.microsoft.com/office/drawing/2014/main" id="{00000000-0008-0000-0500-0000A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20" name="Text Box 599">
          <a:extLst>
            <a:ext uri="{FF2B5EF4-FFF2-40B4-BE49-F238E27FC236}">
              <a16:creationId xmlns:a16="http://schemas.microsoft.com/office/drawing/2014/main" id="{00000000-0008-0000-0500-0000A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21" name="Text Box 600">
          <a:extLst>
            <a:ext uri="{FF2B5EF4-FFF2-40B4-BE49-F238E27FC236}">
              <a16:creationId xmlns:a16="http://schemas.microsoft.com/office/drawing/2014/main" id="{00000000-0008-0000-0500-0000A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22" name="Text Box 601">
          <a:extLst>
            <a:ext uri="{FF2B5EF4-FFF2-40B4-BE49-F238E27FC236}">
              <a16:creationId xmlns:a16="http://schemas.microsoft.com/office/drawing/2014/main" id="{00000000-0008-0000-0500-0000A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23" name="Text Box 602">
          <a:extLst>
            <a:ext uri="{FF2B5EF4-FFF2-40B4-BE49-F238E27FC236}">
              <a16:creationId xmlns:a16="http://schemas.microsoft.com/office/drawing/2014/main" id="{00000000-0008-0000-0500-0000A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24" name="Text Box 603">
          <a:extLst>
            <a:ext uri="{FF2B5EF4-FFF2-40B4-BE49-F238E27FC236}">
              <a16:creationId xmlns:a16="http://schemas.microsoft.com/office/drawing/2014/main" id="{00000000-0008-0000-0500-0000A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25" name="Text Box 604">
          <a:extLst>
            <a:ext uri="{FF2B5EF4-FFF2-40B4-BE49-F238E27FC236}">
              <a16:creationId xmlns:a16="http://schemas.microsoft.com/office/drawing/2014/main" id="{00000000-0008-0000-0500-0000A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26" name="Text Box 605">
          <a:extLst>
            <a:ext uri="{FF2B5EF4-FFF2-40B4-BE49-F238E27FC236}">
              <a16:creationId xmlns:a16="http://schemas.microsoft.com/office/drawing/2014/main" id="{00000000-0008-0000-0500-0000A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27" name="Text Box 606">
          <a:extLst>
            <a:ext uri="{FF2B5EF4-FFF2-40B4-BE49-F238E27FC236}">
              <a16:creationId xmlns:a16="http://schemas.microsoft.com/office/drawing/2014/main" id="{00000000-0008-0000-0500-0000A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28" name="Text Box 607">
          <a:extLst>
            <a:ext uri="{FF2B5EF4-FFF2-40B4-BE49-F238E27FC236}">
              <a16:creationId xmlns:a16="http://schemas.microsoft.com/office/drawing/2014/main" id="{00000000-0008-0000-0500-0000B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29" name="Text Box 608">
          <a:extLst>
            <a:ext uri="{FF2B5EF4-FFF2-40B4-BE49-F238E27FC236}">
              <a16:creationId xmlns:a16="http://schemas.microsoft.com/office/drawing/2014/main" id="{00000000-0008-0000-0500-0000B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30" name="Text Box 609">
          <a:extLst>
            <a:ext uri="{FF2B5EF4-FFF2-40B4-BE49-F238E27FC236}">
              <a16:creationId xmlns:a16="http://schemas.microsoft.com/office/drawing/2014/main" id="{00000000-0008-0000-0500-0000B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31" name="Text Box 610">
          <a:extLst>
            <a:ext uri="{FF2B5EF4-FFF2-40B4-BE49-F238E27FC236}">
              <a16:creationId xmlns:a16="http://schemas.microsoft.com/office/drawing/2014/main" id="{00000000-0008-0000-0500-0000B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32" name="Text Box 611">
          <a:extLst>
            <a:ext uri="{FF2B5EF4-FFF2-40B4-BE49-F238E27FC236}">
              <a16:creationId xmlns:a16="http://schemas.microsoft.com/office/drawing/2014/main" id="{00000000-0008-0000-0500-0000B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33" name="Text Box 612">
          <a:extLst>
            <a:ext uri="{FF2B5EF4-FFF2-40B4-BE49-F238E27FC236}">
              <a16:creationId xmlns:a16="http://schemas.microsoft.com/office/drawing/2014/main" id="{00000000-0008-0000-0500-0000B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34" name="Text Box 613">
          <a:extLst>
            <a:ext uri="{FF2B5EF4-FFF2-40B4-BE49-F238E27FC236}">
              <a16:creationId xmlns:a16="http://schemas.microsoft.com/office/drawing/2014/main" id="{00000000-0008-0000-0500-0000B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35" name="Text Box 614">
          <a:extLst>
            <a:ext uri="{FF2B5EF4-FFF2-40B4-BE49-F238E27FC236}">
              <a16:creationId xmlns:a16="http://schemas.microsoft.com/office/drawing/2014/main" id="{00000000-0008-0000-0500-0000B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36" name="Text Box 615">
          <a:extLst>
            <a:ext uri="{FF2B5EF4-FFF2-40B4-BE49-F238E27FC236}">
              <a16:creationId xmlns:a16="http://schemas.microsoft.com/office/drawing/2014/main" id="{00000000-0008-0000-0500-0000B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37" name="Text Box 616">
          <a:extLst>
            <a:ext uri="{FF2B5EF4-FFF2-40B4-BE49-F238E27FC236}">
              <a16:creationId xmlns:a16="http://schemas.microsoft.com/office/drawing/2014/main" id="{00000000-0008-0000-0500-0000B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38" name="Text Box 617">
          <a:extLst>
            <a:ext uri="{FF2B5EF4-FFF2-40B4-BE49-F238E27FC236}">
              <a16:creationId xmlns:a16="http://schemas.microsoft.com/office/drawing/2014/main" id="{00000000-0008-0000-0500-0000B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39" name="Text Box 618">
          <a:extLst>
            <a:ext uri="{FF2B5EF4-FFF2-40B4-BE49-F238E27FC236}">
              <a16:creationId xmlns:a16="http://schemas.microsoft.com/office/drawing/2014/main" id="{00000000-0008-0000-0500-0000B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40" name="Text Box 619">
          <a:extLst>
            <a:ext uri="{FF2B5EF4-FFF2-40B4-BE49-F238E27FC236}">
              <a16:creationId xmlns:a16="http://schemas.microsoft.com/office/drawing/2014/main" id="{00000000-0008-0000-0500-0000B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41" name="Text Box 620">
          <a:extLst>
            <a:ext uri="{FF2B5EF4-FFF2-40B4-BE49-F238E27FC236}">
              <a16:creationId xmlns:a16="http://schemas.microsoft.com/office/drawing/2014/main" id="{00000000-0008-0000-0500-0000B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42" name="Text Box 621">
          <a:extLst>
            <a:ext uri="{FF2B5EF4-FFF2-40B4-BE49-F238E27FC236}">
              <a16:creationId xmlns:a16="http://schemas.microsoft.com/office/drawing/2014/main" id="{00000000-0008-0000-0500-0000B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43" name="Text Box 622">
          <a:extLst>
            <a:ext uri="{FF2B5EF4-FFF2-40B4-BE49-F238E27FC236}">
              <a16:creationId xmlns:a16="http://schemas.microsoft.com/office/drawing/2014/main" id="{00000000-0008-0000-0500-0000B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44" name="Text Box 623">
          <a:extLst>
            <a:ext uri="{FF2B5EF4-FFF2-40B4-BE49-F238E27FC236}">
              <a16:creationId xmlns:a16="http://schemas.microsoft.com/office/drawing/2014/main" id="{00000000-0008-0000-0500-0000C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45" name="Text Box 624">
          <a:extLst>
            <a:ext uri="{FF2B5EF4-FFF2-40B4-BE49-F238E27FC236}">
              <a16:creationId xmlns:a16="http://schemas.microsoft.com/office/drawing/2014/main" id="{00000000-0008-0000-0500-0000C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46" name="Text Box 625">
          <a:extLst>
            <a:ext uri="{FF2B5EF4-FFF2-40B4-BE49-F238E27FC236}">
              <a16:creationId xmlns:a16="http://schemas.microsoft.com/office/drawing/2014/main" id="{00000000-0008-0000-0500-0000C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47" name="Text Box 626">
          <a:extLst>
            <a:ext uri="{FF2B5EF4-FFF2-40B4-BE49-F238E27FC236}">
              <a16:creationId xmlns:a16="http://schemas.microsoft.com/office/drawing/2014/main" id="{00000000-0008-0000-0500-0000C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48" name="Text Box 627">
          <a:extLst>
            <a:ext uri="{FF2B5EF4-FFF2-40B4-BE49-F238E27FC236}">
              <a16:creationId xmlns:a16="http://schemas.microsoft.com/office/drawing/2014/main" id="{00000000-0008-0000-0500-0000C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49" name="Text Box 628">
          <a:extLst>
            <a:ext uri="{FF2B5EF4-FFF2-40B4-BE49-F238E27FC236}">
              <a16:creationId xmlns:a16="http://schemas.microsoft.com/office/drawing/2014/main" id="{00000000-0008-0000-0500-0000C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50" name="Text Box 629">
          <a:extLst>
            <a:ext uri="{FF2B5EF4-FFF2-40B4-BE49-F238E27FC236}">
              <a16:creationId xmlns:a16="http://schemas.microsoft.com/office/drawing/2014/main" id="{00000000-0008-0000-0500-0000C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51" name="Text Box 630">
          <a:extLst>
            <a:ext uri="{FF2B5EF4-FFF2-40B4-BE49-F238E27FC236}">
              <a16:creationId xmlns:a16="http://schemas.microsoft.com/office/drawing/2014/main" id="{00000000-0008-0000-0500-0000C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52" name="Text Box 631">
          <a:extLst>
            <a:ext uri="{FF2B5EF4-FFF2-40B4-BE49-F238E27FC236}">
              <a16:creationId xmlns:a16="http://schemas.microsoft.com/office/drawing/2014/main" id="{00000000-0008-0000-0500-0000C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53" name="Text Box 632">
          <a:extLst>
            <a:ext uri="{FF2B5EF4-FFF2-40B4-BE49-F238E27FC236}">
              <a16:creationId xmlns:a16="http://schemas.microsoft.com/office/drawing/2014/main" id="{00000000-0008-0000-0500-0000C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54" name="Text Box 633">
          <a:extLst>
            <a:ext uri="{FF2B5EF4-FFF2-40B4-BE49-F238E27FC236}">
              <a16:creationId xmlns:a16="http://schemas.microsoft.com/office/drawing/2014/main" id="{00000000-0008-0000-0500-0000C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55" name="Text Box 634">
          <a:extLst>
            <a:ext uri="{FF2B5EF4-FFF2-40B4-BE49-F238E27FC236}">
              <a16:creationId xmlns:a16="http://schemas.microsoft.com/office/drawing/2014/main" id="{00000000-0008-0000-0500-0000C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56" name="Text Box 347">
          <a:extLst>
            <a:ext uri="{FF2B5EF4-FFF2-40B4-BE49-F238E27FC236}">
              <a16:creationId xmlns:a16="http://schemas.microsoft.com/office/drawing/2014/main" id="{00000000-0008-0000-0500-0000C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57" name="Text Box 348">
          <a:extLst>
            <a:ext uri="{FF2B5EF4-FFF2-40B4-BE49-F238E27FC236}">
              <a16:creationId xmlns:a16="http://schemas.microsoft.com/office/drawing/2014/main" id="{00000000-0008-0000-0500-0000C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58" name="Text Box 349">
          <a:extLst>
            <a:ext uri="{FF2B5EF4-FFF2-40B4-BE49-F238E27FC236}">
              <a16:creationId xmlns:a16="http://schemas.microsoft.com/office/drawing/2014/main" id="{00000000-0008-0000-0500-0000C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59" name="Text Box 350">
          <a:extLst>
            <a:ext uri="{FF2B5EF4-FFF2-40B4-BE49-F238E27FC236}">
              <a16:creationId xmlns:a16="http://schemas.microsoft.com/office/drawing/2014/main" id="{00000000-0008-0000-0500-0000C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60" name="Text Box 351">
          <a:extLst>
            <a:ext uri="{FF2B5EF4-FFF2-40B4-BE49-F238E27FC236}">
              <a16:creationId xmlns:a16="http://schemas.microsoft.com/office/drawing/2014/main" id="{00000000-0008-0000-0500-0000D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61" name="Text Box 352">
          <a:extLst>
            <a:ext uri="{FF2B5EF4-FFF2-40B4-BE49-F238E27FC236}">
              <a16:creationId xmlns:a16="http://schemas.microsoft.com/office/drawing/2014/main" id="{00000000-0008-0000-0500-0000D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62" name="Text Box 353">
          <a:extLst>
            <a:ext uri="{FF2B5EF4-FFF2-40B4-BE49-F238E27FC236}">
              <a16:creationId xmlns:a16="http://schemas.microsoft.com/office/drawing/2014/main" id="{00000000-0008-0000-0500-0000D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63" name="Text Box 354">
          <a:extLst>
            <a:ext uri="{FF2B5EF4-FFF2-40B4-BE49-F238E27FC236}">
              <a16:creationId xmlns:a16="http://schemas.microsoft.com/office/drawing/2014/main" id="{00000000-0008-0000-0500-0000D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64" name="Text Box 355">
          <a:extLst>
            <a:ext uri="{FF2B5EF4-FFF2-40B4-BE49-F238E27FC236}">
              <a16:creationId xmlns:a16="http://schemas.microsoft.com/office/drawing/2014/main" id="{00000000-0008-0000-0500-0000D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65" name="Text Box 356">
          <a:extLst>
            <a:ext uri="{FF2B5EF4-FFF2-40B4-BE49-F238E27FC236}">
              <a16:creationId xmlns:a16="http://schemas.microsoft.com/office/drawing/2014/main" id="{00000000-0008-0000-0500-0000D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66" name="Text Box 357">
          <a:extLst>
            <a:ext uri="{FF2B5EF4-FFF2-40B4-BE49-F238E27FC236}">
              <a16:creationId xmlns:a16="http://schemas.microsoft.com/office/drawing/2014/main" id="{00000000-0008-0000-0500-0000D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67" name="Text Box 358">
          <a:extLst>
            <a:ext uri="{FF2B5EF4-FFF2-40B4-BE49-F238E27FC236}">
              <a16:creationId xmlns:a16="http://schemas.microsoft.com/office/drawing/2014/main" id="{00000000-0008-0000-0500-0000D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68" name="Text Box 359">
          <a:extLst>
            <a:ext uri="{FF2B5EF4-FFF2-40B4-BE49-F238E27FC236}">
              <a16:creationId xmlns:a16="http://schemas.microsoft.com/office/drawing/2014/main" id="{00000000-0008-0000-0500-0000D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69" name="Text Box 360">
          <a:extLst>
            <a:ext uri="{FF2B5EF4-FFF2-40B4-BE49-F238E27FC236}">
              <a16:creationId xmlns:a16="http://schemas.microsoft.com/office/drawing/2014/main" id="{00000000-0008-0000-0500-0000D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70" name="Text Box 361">
          <a:extLst>
            <a:ext uri="{FF2B5EF4-FFF2-40B4-BE49-F238E27FC236}">
              <a16:creationId xmlns:a16="http://schemas.microsoft.com/office/drawing/2014/main" id="{00000000-0008-0000-0500-0000D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71" name="Text Box 362">
          <a:extLst>
            <a:ext uri="{FF2B5EF4-FFF2-40B4-BE49-F238E27FC236}">
              <a16:creationId xmlns:a16="http://schemas.microsoft.com/office/drawing/2014/main" id="{00000000-0008-0000-0500-0000D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72" name="Text Box 363">
          <a:extLst>
            <a:ext uri="{FF2B5EF4-FFF2-40B4-BE49-F238E27FC236}">
              <a16:creationId xmlns:a16="http://schemas.microsoft.com/office/drawing/2014/main" id="{00000000-0008-0000-0500-0000D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73" name="Text Box 364">
          <a:extLst>
            <a:ext uri="{FF2B5EF4-FFF2-40B4-BE49-F238E27FC236}">
              <a16:creationId xmlns:a16="http://schemas.microsoft.com/office/drawing/2014/main" id="{00000000-0008-0000-0500-0000D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74" name="Text Box 365">
          <a:extLst>
            <a:ext uri="{FF2B5EF4-FFF2-40B4-BE49-F238E27FC236}">
              <a16:creationId xmlns:a16="http://schemas.microsoft.com/office/drawing/2014/main" id="{00000000-0008-0000-0500-0000D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75" name="Text Box 366">
          <a:extLst>
            <a:ext uri="{FF2B5EF4-FFF2-40B4-BE49-F238E27FC236}">
              <a16:creationId xmlns:a16="http://schemas.microsoft.com/office/drawing/2014/main" id="{00000000-0008-0000-0500-0000D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76" name="Text Box 367">
          <a:extLst>
            <a:ext uri="{FF2B5EF4-FFF2-40B4-BE49-F238E27FC236}">
              <a16:creationId xmlns:a16="http://schemas.microsoft.com/office/drawing/2014/main" id="{00000000-0008-0000-0500-0000E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77" name="Text Box 368">
          <a:extLst>
            <a:ext uri="{FF2B5EF4-FFF2-40B4-BE49-F238E27FC236}">
              <a16:creationId xmlns:a16="http://schemas.microsoft.com/office/drawing/2014/main" id="{00000000-0008-0000-0500-0000E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78" name="Text Box 369">
          <a:extLst>
            <a:ext uri="{FF2B5EF4-FFF2-40B4-BE49-F238E27FC236}">
              <a16:creationId xmlns:a16="http://schemas.microsoft.com/office/drawing/2014/main" id="{00000000-0008-0000-0500-0000E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79" name="Text Box 370">
          <a:extLst>
            <a:ext uri="{FF2B5EF4-FFF2-40B4-BE49-F238E27FC236}">
              <a16:creationId xmlns:a16="http://schemas.microsoft.com/office/drawing/2014/main" id="{00000000-0008-0000-0500-0000E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80" name="Text Box 371">
          <a:extLst>
            <a:ext uri="{FF2B5EF4-FFF2-40B4-BE49-F238E27FC236}">
              <a16:creationId xmlns:a16="http://schemas.microsoft.com/office/drawing/2014/main" id="{00000000-0008-0000-0500-0000E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81" name="Text Box 372">
          <a:extLst>
            <a:ext uri="{FF2B5EF4-FFF2-40B4-BE49-F238E27FC236}">
              <a16:creationId xmlns:a16="http://schemas.microsoft.com/office/drawing/2014/main" id="{00000000-0008-0000-0500-0000E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82" name="Text Box 373">
          <a:extLst>
            <a:ext uri="{FF2B5EF4-FFF2-40B4-BE49-F238E27FC236}">
              <a16:creationId xmlns:a16="http://schemas.microsoft.com/office/drawing/2014/main" id="{00000000-0008-0000-0500-0000E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83" name="Text Box 374">
          <a:extLst>
            <a:ext uri="{FF2B5EF4-FFF2-40B4-BE49-F238E27FC236}">
              <a16:creationId xmlns:a16="http://schemas.microsoft.com/office/drawing/2014/main" id="{00000000-0008-0000-0500-0000E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84" name="Text Box 375">
          <a:extLst>
            <a:ext uri="{FF2B5EF4-FFF2-40B4-BE49-F238E27FC236}">
              <a16:creationId xmlns:a16="http://schemas.microsoft.com/office/drawing/2014/main" id="{00000000-0008-0000-0500-0000E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85" name="Text Box 376">
          <a:extLst>
            <a:ext uri="{FF2B5EF4-FFF2-40B4-BE49-F238E27FC236}">
              <a16:creationId xmlns:a16="http://schemas.microsoft.com/office/drawing/2014/main" id="{00000000-0008-0000-0500-0000E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86" name="Text Box 377">
          <a:extLst>
            <a:ext uri="{FF2B5EF4-FFF2-40B4-BE49-F238E27FC236}">
              <a16:creationId xmlns:a16="http://schemas.microsoft.com/office/drawing/2014/main" id="{00000000-0008-0000-0500-0000E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87" name="Text Box 378">
          <a:extLst>
            <a:ext uri="{FF2B5EF4-FFF2-40B4-BE49-F238E27FC236}">
              <a16:creationId xmlns:a16="http://schemas.microsoft.com/office/drawing/2014/main" id="{00000000-0008-0000-0500-0000E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88" name="Text Box 379">
          <a:extLst>
            <a:ext uri="{FF2B5EF4-FFF2-40B4-BE49-F238E27FC236}">
              <a16:creationId xmlns:a16="http://schemas.microsoft.com/office/drawing/2014/main" id="{00000000-0008-0000-0500-0000E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89" name="Text Box 380">
          <a:extLst>
            <a:ext uri="{FF2B5EF4-FFF2-40B4-BE49-F238E27FC236}">
              <a16:creationId xmlns:a16="http://schemas.microsoft.com/office/drawing/2014/main" id="{00000000-0008-0000-0500-0000E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90" name="Text Box 381">
          <a:extLst>
            <a:ext uri="{FF2B5EF4-FFF2-40B4-BE49-F238E27FC236}">
              <a16:creationId xmlns:a16="http://schemas.microsoft.com/office/drawing/2014/main" id="{00000000-0008-0000-0500-0000E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91" name="Text Box 382">
          <a:extLst>
            <a:ext uri="{FF2B5EF4-FFF2-40B4-BE49-F238E27FC236}">
              <a16:creationId xmlns:a16="http://schemas.microsoft.com/office/drawing/2014/main" id="{00000000-0008-0000-0500-0000E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92" name="Text Box 383">
          <a:extLst>
            <a:ext uri="{FF2B5EF4-FFF2-40B4-BE49-F238E27FC236}">
              <a16:creationId xmlns:a16="http://schemas.microsoft.com/office/drawing/2014/main" id="{00000000-0008-0000-0500-0000F0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93" name="Text Box 384">
          <a:extLst>
            <a:ext uri="{FF2B5EF4-FFF2-40B4-BE49-F238E27FC236}">
              <a16:creationId xmlns:a16="http://schemas.microsoft.com/office/drawing/2014/main" id="{00000000-0008-0000-0500-0000F1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94" name="Text Box 385">
          <a:extLst>
            <a:ext uri="{FF2B5EF4-FFF2-40B4-BE49-F238E27FC236}">
              <a16:creationId xmlns:a16="http://schemas.microsoft.com/office/drawing/2014/main" id="{00000000-0008-0000-0500-0000F2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95" name="Text Box 386">
          <a:extLst>
            <a:ext uri="{FF2B5EF4-FFF2-40B4-BE49-F238E27FC236}">
              <a16:creationId xmlns:a16="http://schemas.microsoft.com/office/drawing/2014/main" id="{00000000-0008-0000-0500-0000F3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96" name="Text Box 387">
          <a:extLst>
            <a:ext uri="{FF2B5EF4-FFF2-40B4-BE49-F238E27FC236}">
              <a16:creationId xmlns:a16="http://schemas.microsoft.com/office/drawing/2014/main" id="{00000000-0008-0000-0500-0000F4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97" name="Text Box 388">
          <a:extLst>
            <a:ext uri="{FF2B5EF4-FFF2-40B4-BE49-F238E27FC236}">
              <a16:creationId xmlns:a16="http://schemas.microsoft.com/office/drawing/2014/main" id="{00000000-0008-0000-0500-0000F5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98" name="Text Box 389">
          <a:extLst>
            <a:ext uri="{FF2B5EF4-FFF2-40B4-BE49-F238E27FC236}">
              <a16:creationId xmlns:a16="http://schemas.microsoft.com/office/drawing/2014/main" id="{00000000-0008-0000-0500-0000F6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0999" name="Text Box 390">
          <a:extLst>
            <a:ext uri="{FF2B5EF4-FFF2-40B4-BE49-F238E27FC236}">
              <a16:creationId xmlns:a16="http://schemas.microsoft.com/office/drawing/2014/main" id="{00000000-0008-0000-0500-0000F7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00" name="Text Box 391">
          <a:extLst>
            <a:ext uri="{FF2B5EF4-FFF2-40B4-BE49-F238E27FC236}">
              <a16:creationId xmlns:a16="http://schemas.microsoft.com/office/drawing/2014/main" id="{00000000-0008-0000-0500-0000F8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01" name="Text Box 392">
          <a:extLst>
            <a:ext uri="{FF2B5EF4-FFF2-40B4-BE49-F238E27FC236}">
              <a16:creationId xmlns:a16="http://schemas.microsoft.com/office/drawing/2014/main" id="{00000000-0008-0000-0500-0000F9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02" name="Text Box 393">
          <a:extLst>
            <a:ext uri="{FF2B5EF4-FFF2-40B4-BE49-F238E27FC236}">
              <a16:creationId xmlns:a16="http://schemas.microsoft.com/office/drawing/2014/main" id="{00000000-0008-0000-0500-0000FA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03" name="Text Box 394">
          <a:extLst>
            <a:ext uri="{FF2B5EF4-FFF2-40B4-BE49-F238E27FC236}">
              <a16:creationId xmlns:a16="http://schemas.microsoft.com/office/drawing/2014/main" id="{00000000-0008-0000-0500-0000FB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04" name="Text Box 587">
          <a:extLst>
            <a:ext uri="{FF2B5EF4-FFF2-40B4-BE49-F238E27FC236}">
              <a16:creationId xmlns:a16="http://schemas.microsoft.com/office/drawing/2014/main" id="{00000000-0008-0000-0500-0000FC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05" name="Text Box 588">
          <a:extLst>
            <a:ext uri="{FF2B5EF4-FFF2-40B4-BE49-F238E27FC236}">
              <a16:creationId xmlns:a16="http://schemas.microsoft.com/office/drawing/2014/main" id="{00000000-0008-0000-0500-0000FD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06" name="Text Box 589">
          <a:extLst>
            <a:ext uri="{FF2B5EF4-FFF2-40B4-BE49-F238E27FC236}">
              <a16:creationId xmlns:a16="http://schemas.microsoft.com/office/drawing/2014/main" id="{00000000-0008-0000-0500-0000FE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07" name="Text Box 590">
          <a:extLst>
            <a:ext uri="{FF2B5EF4-FFF2-40B4-BE49-F238E27FC236}">
              <a16:creationId xmlns:a16="http://schemas.microsoft.com/office/drawing/2014/main" id="{00000000-0008-0000-0500-0000FF2A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08" name="Text Box 591">
          <a:extLst>
            <a:ext uri="{FF2B5EF4-FFF2-40B4-BE49-F238E27FC236}">
              <a16:creationId xmlns:a16="http://schemas.microsoft.com/office/drawing/2014/main" id="{00000000-0008-0000-0500-00000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09" name="Text Box 592">
          <a:extLst>
            <a:ext uri="{FF2B5EF4-FFF2-40B4-BE49-F238E27FC236}">
              <a16:creationId xmlns:a16="http://schemas.microsoft.com/office/drawing/2014/main" id="{00000000-0008-0000-0500-00000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10" name="Text Box 593">
          <a:extLst>
            <a:ext uri="{FF2B5EF4-FFF2-40B4-BE49-F238E27FC236}">
              <a16:creationId xmlns:a16="http://schemas.microsoft.com/office/drawing/2014/main" id="{00000000-0008-0000-0500-00000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11" name="Text Box 594">
          <a:extLst>
            <a:ext uri="{FF2B5EF4-FFF2-40B4-BE49-F238E27FC236}">
              <a16:creationId xmlns:a16="http://schemas.microsoft.com/office/drawing/2014/main" id="{00000000-0008-0000-0500-00000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12" name="Text Box 595">
          <a:extLst>
            <a:ext uri="{FF2B5EF4-FFF2-40B4-BE49-F238E27FC236}">
              <a16:creationId xmlns:a16="http://schemas.microsoft.com/office/drawing/2014/main" id="{00000000-0008-0000-0500-00000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13" name="Text Box 596">
          <a:extLst>
            <a:ext uri="{FF2B5EF4-FFF2-40B4-BE49-F238E27FC236}">
              <a16:creationId xmlns:a16="http://schemas.microsoft.com/office/drawing/2014/main" id="{00000000-0008-0000-0500-00000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14" name="Text Box 597">
          <a:extLst>
            <a:ext uri="{FF2B5EF4-FFF2-40B4-BE49-F238E27FC236}">
              <a16:creationId xmlns:a16="http://schemas.microsoft.com/office/drawing/2014/main" id="{00000000-0008-0000-0500-00000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15" name="Text Box 598">
          <a:extLst>
            <a:ext uri="{FF2B5EF4-FFF2-40B4-BE49-F238E27FC236}">
              <a16:creationId xmlns:a16="http://schemas.microsoft.com/office/drawing/2014/main" id="{00000000-0008-0000-0500-00000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16" name="Text Box 599">
          <a:extLst>
            <a:ext uri="{FF2B5EF4-FFF2-40B4-BE49-F238E27FC236}">
              <a16:creationId xmlns:a16="http://schemas.microsoft.com/office/drawing/2014/main" id="{00000000-0008-0000-0500-00000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17" name="Text Box 600">
          <a:extLst>
            <a:ext uri="{FF2B5EF4-FFF2-40B4-BE49-F238E27FC236}">
              <a16:creationId xmlns:a16="http://schemas.microsoft.com/office/drawing/2014/main" id="{00000000-0008-0000-0500-00000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18" name="Text Box 601">
          <a:extLst>
            <a:ext uri="{FF2B5EF4-FFF2-40B4-BE49-F238E27FC236}">
              <a16:creationId xmlns:a16="http://schemas.microsoft.com/office/drawing/2014/main" id="{00000000-0008-0000-0500-00000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19" name="Text Box 602">
          <a:extLst>
            <a:ext uri="{FF2B5EF4-FFF2-40B4-BE49-F238E27FC236}">
              <a16:creationId xmlns:a16="http://schemas.microsoft.com/office/drawing/2014/main" id="{00000000-0008-0000-0500-00000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20" name="Text Box 603">
          <a:extLst>
            <a:ext uri="{FF2B5EF4-FFF2-40B4-BE49-F238E27FC236}">
              <a16:creationId xmlns:a16="http://schemas.microsoft.com/office/drawing/2014/main" id="{00000000-0008-0000-0500-00000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21" name="Text Box 604">
          <a:extLst>
            <a:ext uri="{FF2B5EF4-FFF2-40B4-BE49-F238E27FC236}">
              <a16:creationId xmlns:a16="http://schemas.microsoft.com/office/drawing/2014/main" id="{00000000-0008-0000-0500-00000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22" name="Text Box 605">
          <a:extLst>
            <a:ext uri="{FF2B5EF4-FFF2-40B4-BE49-F238E27FC236}">
              <a16:creationId xmlns:a16="http://schemas.microsoft.com/office/drawing/2014/main" id="{00000000-0008-0000-0500-00000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23" name="Text Box 606">
          <a:extLst>
            <a:ext uri="{FF2B5EF4-FFF2-40B4-BE49-F238E27FC236}">
              <a16:creationId xmlns:a16="http://schemas.microsoft.com/office/drawing/2014/main" id="{00000000-0008-0000-0500-00000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24" name="Text Box 607">
          <a:extLst>
            <a:ext uri="{FF2B5EF4-FFF2-40B4-BE49-F238E27FC236}">
              <a16:creationId xmlns:a16="http://schemas.microsoft.com/office/drawing/2014/main" id="{00000000-0008-0000-0500-00001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25" name="Text Box 608">
          <a:extLst>
            <a:ext uri="{FF2B5EF4-FFF2-40B4-BE49-F238E27FC236}">
              <a16:creationId xmlns:a16="http://schemas.microsoft.com/office/drawing/2014/main" id="{00000000-0008-0000-0500-00001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26" name="Text Box 609">
          <a:extLst>
            <a:ext uri="{FF2B5EF4-FFF2-40B4-BE49-F238E27FC236}">
              <a16:creationId xmlns:a16="http://schemas.microsoft.com/office/drawing/2014/main" id="{00000000-0008-0000-0500-00001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27" name="Text Box 610">
          <a:extLst>
            <a:ext uri="{FF2B5EF4-FFF2-40B4-BE49-F238E27FC236}">
              <a16:creationId xmlns:a16="http://schemas.microsoft.com/office/drawing/2014/main" id="{00000000-0008-0000-0500-00001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28" name="Text Box 611">
          <a:extLst>
            <a:ext uri="{FF2B5EF4-FFF2-40B4-BE49-F238E27FC236}">
              <a16:creationId xmlns:a16="http://schemas.microsoft.com/office/drawing/2014/main" id="{00000000-0008-0000-0500-00001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29" name="Text Box 612">
          <a:extLst>
            <a:ext uri="{FF2B5EF4-FFF2-40B4-BE49-F238E27FC236}">
              <a16:creationId xmlns:a16="http://schemas.microsoft.com/office/drawing/2014/main" id="{00000000-0008-0000-0500-00001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30" name="Text Box 613">
          <a:extLst>
            <a:ext uri="{FF2B5EF4-FFF2-40B4-BE49-F238E27FC236}">
              <a16:creationId xmlns:a16="http://schemas.microsoft.com/office/drawing/2014/main" id="{00000000-0008-0000-0500-00001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31" name="Text Box 614">
          <a:extLst>
            <a:ext uri="{FF2B5EF4-FFF2-40B4-BE49-F238E27FC236}">
              <a16:creationId xmlns:a16="http://schemas.microsoft.com/office/drawing/2014/main" id="{00000000-0008-0000-0500-00001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32" name="Text Box 615">
          <a:extLst>
            <a:ext uri="{FF2B5EF4-FFF2-40B4-BE49-F238E27FC236}">
              <a16:creationId xmlns:a16="http://schemas.microsoft.com/office/drawing/2014/main" id="{00000000-0008-0000-0500-00001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33" name="Text Box 616">
          <a:extLst>
            <a:ext uri="{FF2B5EF4-FFF2-40B4-BE49-F238E27FC236}">
              <a16:creationId xmlns:a16="http://schemas.microsoft.com/office/drawing/2014/main" id="{00000000-0008-0000-0500-00001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34" name="Text Box 617">
          <a:extLst>
            <a:ext uri="{FF2B5EF4-FFF2-40B4-BE49-F238E27FC236}">
              <a16:creationId xmlns:a16="http://schemas.microsoft.com/office/drawing/2014/main" id="{00000000-0008-0000-0500-00001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35" name="Text Box 618">
          <a:extLst>
            <a:ext uri="{FF2B5EF4-FFF2-40B4-BE49-F238E27FC236}">
              <a16:creationId xmlns:a16="http://schemas.microsoft.com/office/drawing/2014/main" id="{00000000-0008-0000-0500-00001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36" name="Text Box 619">
          <a:extLst>
            <a:ext uri="{FF2B5EF4-FFF2-40B4-BE49-F238E27FC236}">
              <a16:creationId xmlns:a16="http://schemas.microsoft.com/office/drawing/2014/main" id="{00000000-0008-0000-0500-00001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37" name="Text Box 620">
          <a:extLst>
            <a:ext uri="{FF2B5EF4-FFF2-40B4-BE49-F238E27FC236}">
              <a16:creationId xmlns:a16="http://schemas.microsoft.com/office/drawing/2014/main" id="{00000000-0008-0000-0500-00001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38" name="Text Box 621">
          <a:extLst>
            <a:ext uri="{FF2B5EF4-FFF2-40B4-BE49-F238E27FC236}">
              <a16:creationId xmlns:a16="http://schemas.microsoft.com/office/drawing/2014/main" id="{00000000-0008-0000-0500-00001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39" name="Text Box 622">
          <a:extLst>
            <a:ext uri="{FF2B5EF4-FFF2-40B4-BE49-F238E27FC236}">
              <a16:creationId xmlns:a16="http://schemas.microsoft.com/office/drawing/2014/main" id="{00000000-0008-0000-0500-00001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40" name="Text Box 623">
          <a:extLst>
            <a:ext uri="{FF2B5EF4-FFF2-40B4-BE49-F238E27FC236}">
              <a16:creationId xmlns:a16="http://schemas.microsoft.com/office/drawing/2014/main" id="{00000000-0008-0000-0500-00002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41" name="Text Box 624">
          <a:extLst>
            <a:ext uri="{FF2B5EF4-FFF2-40B4-BE49-F238E27FC236}">
              <a16:creationId xmlns:a16="http://schemas.microsoft.com/office/drawing/2014/main" id="{00000000-0008-0000-0500-00002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42" name="Text Box 625">
          <a:extLst>
            <a:ext uri="{FF2B5EF4-FFF2-40B4-BE49-F238E27FC236}">
              <a16:creationId xmlns:a16="http://schemas.microsoft.com/office/drawing/2014/main" id="{00000000-0008-0000-0500-00002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43" name="Text Box 626">
          <a:extLst>
            <a:ext uri="{FF2B5EF4-FFF2-40B4-BE49-F238E27FC236}">
              <a16:creationId xmlns:a16="http://schemas.microsoft.com/office/drawing/2014/main" id="{00000000-0008-0000-0500-00002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44" name="Text Box 627">
          <a:extLst>
            <a:ext uri="{FF2B5EF4-FFF2-40B4-BE49-F238E27FC236}">
              <a16:creationId xmlns:a16="http://schemas.microsoft.com/office/drawing/2014/main" id="{00000000-0008-0000-0500-00002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45" name="Text Box 628">
          <a:extLst>
            <a:ext uri="{FF2B5EF4-FFF2-40B4-BE49-F238E27FC236}">
              <a16:creationId xmlns:a16="http://schemas.microsoft.com/office/drawing/2014/main" id="{00000000-0008-0000-0500-00002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46" name="Text Box 629">
          <a:extLst>
            <a:ext uri="{FF2B5EF4-FFF2-40B4-BE49-F238E27FC236}">
              <a16:creationId xmlns:a16="http://schemas.microsoft.com/office/drawing/2014/main" id="{00000000-0008-0000-0500-00002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47" name="Text Box 630">
          <a:extLst>
            <a:ext uri="{FF2B5EF4-FFF2-40B4-BE49-F238E27FC236}">
              <a16:creationId xmlns:a16="http://schemas.microsoft.com/office/drawing/2014/main" id="{00000000-0008-0000-0500-00002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48" name="Text Box 631">
          <a:extLst>
            <a:ext uri="{FF2B5EF4-FFF2-40B4-BE49-F238E27FC236}">
              <a16:creationId xmlns:a16="http://schemas.microsoft.com/office/drawing/2014/main" id="{00000000-0008-0000-0500-00002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49" name="Text Box 632">
          <a:extLst>
            <a:ext uri="{FF2B5EF4-FFF2-40B4-BE49-F238E27FC236}">
              <a16:creationId xmlns:a16="http://schemas.microsoft.com/office/drawing/2014/main" id="{00000000-0008-0000-0500-00002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50" name="Text Box 633">
          <a:extLst>
            <a:ext uri="{FF2B5EF4-FFF2-40B4-BE49-F238E27FC236}">
              <a16:creationId xmlns:a16="http://schemas.microsoft.com/office/drawing/2014/main" id="{00000000-0008-0000-0500-00002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51" name="Text Box 634">
          <a:extLst>
            <a:ext uri="{FF2B5EF4-FFF2-40B4-BE49-F238E27FC236}">
              <a16:creationId xmlns:a16="http://schemas.microsoft.com/office/drawing/2014/main" id="{00000000-0008-0000-0500-00002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52" name="Text Box 945">
          <a:extLst>
            <a:ext uri="{FF2B5EF4-FFF2-40B4-BE49-F238E27FC236}">
              <a16:creationId xmlns:a16="http://schemas.microsoft.com/office/drawing/2014/main" id="{00000000-0008-0000-0500-00002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53" name="Text Box 946">
          <a:extLst>
            <a:ext uri="{FF2B5EF4-FFF2-40B4-BE49-F238E27FC236}">
              <a16:creationId xmlns:a16="http://schemas.microsoft.com/office/drawing/2014/main" id="{00000000-0008-0000-0500-00002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54" name="Text Box 947">
          <a:extLst>
            <a:ext uri="{FF2B5EF4-FFF2-40B4-BE49-F238E27FC236}">
              <a16:creationId xmlns:a16="http://schemas.microsoft.com/office/drawing/2014/main" id="{00000000-0008-0000-0500-00002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55" name="Text Box 948">
          <a:extLst>
            <a:ext uri="{FF2B5EF4-FFF2-40B4-BE49-F238E27FC236}">
              <a16:creationId xmlns:a16="http://schemas.microsoft.com/office/drawing/2014/main" id="{00000000-0008-0000-0500-00002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56" name="Text Box 949">
          <a:extLst>
            <a:ext uri="{FF2B5EF4-FFF2-40B4-BE49-F238E27FC236}">
              <a16:creationId xmlns:a16="http://schemas.microsoft.com/office/drawing/2014/main" id="{00000000-0008-0000-0500-00003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57" name="Text Box 950">
          <a:extLst>
            <a:ext uri="{FF2B5EF4-FFF2-40B4-BE49-F238E27FC236}">
              <a16:creationId xmlns:a16="http://schemas.microsoft.com/office/drawing/2014/main" id="{00000000-0008-0000-0500-00003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58" name="Text Box 951">
          <a:extLst>
            <a:ext uri="{FF2B5EF4-FFF2-40B4-BE49-F238E27FC236}">
              <a16:creationId xmlns:a16="http://schemas.microsoft.com/office/drawing/2014/main" id="{00000000-0008-0000-0500-00003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59" name="Text Box 952">
          <a:extLst>
            <a:ext uri="{FF2B5EF4-FFF2-40B4-BE49-F238E27FC236}">
              <a16:creationId xmlns:a16="http://schemas.microsoft.com/office/drawing/2014/main" id="{00000000-0008-0000-0500-00003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60" name="Text Box 953">
          <a:extLst>
            <a:ext uri="{FF2B5EF4-FFF2-40B4-BE49-F238E27FC236}">
              <a16:creationId xmlns:a16="http://schemas.microsoft.com/office/drawing/2014/main" id="{00000000-0008-0000-0500-00003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61" name="Text Box 954">
          <a:extLst>
            <a:ext uri="{FF2B5EF4-FFF2-40B4-BE49-F238E27FC236}">
              <a16:creationId xmlns:a16="http://schemas.microsoft.com/office/drawing/2014/main" id="{00000000-0008-0000-0500-00003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62" name="Text Box 955">
          <a:extLst>
            <a:ext uri="{FF2B5EF4-FFF2-40B4-BE49-F238E27FC236}">
              <a16:creationId xmlns:a16="http://schemas.microsoft.com/office/drawing/2014/main" id="{00000000-0008-0000-0500-00003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63" name="Text Box 956">
          <a:extLst>
            <a:ext uri="{FF2B5EF4-FFF2-40B4-BE49-F238E27FC236}">
              <a16:creationId xmlns:a16="http://schemas.microsoft.com/office/drawing/2014/main" id="{00000000-0008-0000-0500-00003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64" name="Text Box 957">
          <a:extLst>
            <a:ext uri="{FF2B5EF4-FFF2-40B4-BE49-F238E27FC236}">
              <a16:creationId xmlns:a16="http://schemas.microsoft.com/office/drawing/2014/main" id="{00000000-0008-0000-0500-00003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65" name="Text Box 958">
          <a:extLst>
            <a:ext uri="{FF2B5EF4-FFF2-40B4-BE49-F238E27FC236}">
              <a16:creationId xmlns:a16="http://schemas.microsoft.com/office/drawing/2014/main" id="{00000000-0008-0000-0500-00003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66" name="Text Box 959">
          <a:extLst>
            <a:ext uri="{FF2B5EF4-FFF2-40B4-BE49-F238E27FC236}">
              <a16:creationId xmlns:a16="http://schemas.microsoft.com/office/drawing/2014/main" id="{00000000-0008-0000-0500-00003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67" name="Text Box 960">
          <a:extLst>
            <a:ext uri="{FF2B5EF4-FFF2-40B4-BE49-F238E27FC236}">
              <a16:creationId xmlns:a16="http://schemas.microsoft.com/office/drawing/2014/main" id="{00000000-0008-0000-0500-00003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68" name="Text Box 961">
          <a:extLst>
            <a:ext uri="{FF2B5EF4-FFF2-40B4-BE49-F238E27FC236}">
              <a16:creationId xmlns:a16="http://schemas.microsoft.com/office/drawing/2014/main" id="{00000000-0008-0000-0500-00003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69" name="Text Box 962">
          <a:extLst>
            <a:ext uri="{FF2B5EF4-FFF2-40B4-BE49-F238E27FC236}">
              <a16:creationId xmlns:a16="http://schemas.microsoft.com/office/drawing/2014/main" id="{00000000-0008-0000-0500-00003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70" name="Text Box 963">
          <a:extLst>
            <a:ext uri="{FF2B5EF4-FFF2-40B4-BE49-F238E27FC236}">
              <a16:creationId xmlns:a16="http://schemas.microsoft.com/office/drawing/2014/main" id="{00000000-0008-0000-0500-00003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71" name="Text Box 964">
          <a:extLst>
            <a:ext uri="{FF2B5EF4-FFF2-40B4-BE49-F238E27FC236}">
              <a16:creationId xmlns:a16="http://schemas.microsoft.com/office/drawing/2014/main" id="{00000000-0008-0000-0500-00003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72" name="Text Box 965">
          <a:extLst>
            <a:ext uri="{FF2B5EF4-FFF2-40B4-BE49-F238E27FC236}">
              <a16:creationId xmlns:a16="http://schemas.microsoft.com/office/drawing/2014/main" id="{00000000-0008-0000-0500-00004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73" name="Text Box 966">
          <a:extLst>
            <a:ext uri="{FF2B5EF4-FFF2-40B4-BE49-F238E27FC236}">
              <a16:creationId xmlns:a16="http://schemas.microsoft.com/office/drawing/2014/main" id="{00000000-0008-0000-0500-00004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74" name="Text Box 967">
          <a:extLst>
            <a:ext uri="{FF2B5EF4-FFF2-40B4-BE49-F238E27FC236}">
              <a16:creationId xmlns:a16="http://schemas.microsoft.com/office/drawing/2014/main" id="{00000000-0008-0000-0500-00004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75" name="Text Box 968">
          <a:extLst>
            <a:ext uri="{FF2B5EF4-FFF2-40B4-BE49-F238E27FC236}">
              <a16:creationId xmlns:a16="http://schemas.microsoft.com/office/drawing/2014/main" id="{00000000-0008-0000-0500-00004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76" name="Text Box 969">
          <a:extLst>
            <a:ext uri="{FF2B5EF4-FFF2-40B4-BE49-F238E27FC236}">
              <a16:creationId xmlns:a16="http://schemas.microsoft.com/office/drawing/2014/main" id="{00000000-0008-0000-0500-00004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77" name="Text Box 970">
          <a:extLst>
            <a:ext uri="{FF2B5EF4-FFF2-40B4-BE49-F238E27FC236}">
              <a16:creationId xmlns:a16="http://schemas.microsoft.com/office/drawing/2014/main" id="{00000000-0008-0000-0500-00004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78" name="Text Box 971">
          <a:extLst>
            <a:ext uri="{FF2B5EF4-FFF2-40B4-BE49-F238E27FC236}">
              <a16:creationId xmlns:a16="http://schemas.microsoft.com/office/drawing/2014/main" id="{00000000-0008-0000-0500-00004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79" name="Text Box 972">
          <a:extLst>
            <a:ext uri="{FF2B5EF4-FFF2-40B4-BE49-F238E27FC236}">
              <a16:creationId xmlns:a16="http://schemas.microsoft.com/office/drawing/2014/main" id="{00000000-0008-0000-0500-00004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80" name="Text Box 973">
          <a:extLst>
            <a:ext uri="{FF2B5EF4-FFF2-40B4-BE49-F238E27FC236}">
              <a16:creationId xmlns:a16="http://schemas.microsoft.com/office/drawing/2014/main" id="{00000000-0008-0000-0500-00004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81" name="Text Box 974">
          <a:extLst>
            <a:ext uri="{FF2B5EF4-FFF2-40B4-BE49-F238E27FC236}">
              <a16:creationId xmlns:a16="http://schemas.microsoft.com/office/drawing/2014/main" id="{00000000-0008-0000-0500-00004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82" name="Text Box 975">
          <a:extLst>
            <a:ext uri="{FF2B5EF4-FFF2-40B4-BE49-F238E27FC236}">
              <a16:creationId xmlns:a16="http://schemas.microsoft.com/office/drawing/2014/main" id="{00000000-0008-0000-0500-00004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83" name="Text Box 976">
          <a:extLst>
            <a:ext uri="{FF2B5EF4-FFF2-40B4-BE49-F238E27FC236}">
              <a16:creationId xmlns:a16="http://schemas.microsoft.com/office/drawing/2014/main" id="{00000000-0008-0000-0500-00004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84" name="Text Box 977">
          <a:extLst>
            <a:ext uri="{FF2B5EF4-FFF2-40B4-BE49-F238E27FC236}">
              <a16:creationId xmlns:a16="http://schemas.microsoft.com/office/drawing/2014/main" id="{00000000-0008-0000-0500-00004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85" name="Text Box 978">
          <a:extLst>
            <a:ext uri="{FF2B5EF4-FFF2-40B4-BE49-F238E27FC236}">
              <a16:creationId xmlns:a16="http://schemas.microsoft.com/office/drawing/2014/main" id="{00000000-0008-0000-0500-00004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86" name="Text Box 979">
          <a:extLst>
            <a:ext uri="{FF2B5EF4-FFF2-40B4-BE49-F238E27FC236}">
              <a16:creationId xmlns:a16="http://schemas.microsoft.com/office/drawing/2014/main" id="{00000000-0008-0000-0500-00004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87" name="Text Box 980">
          <a:extLst>
            <a:ext uri="{FF2B5EF4-FFF2-40B4-BE49-F238E27FC236}">
              <a16:creationId xmlns:a16="http://schemas.microsoft.com/office/drawing/2014/main" id="{00000000-0008-0000-0500-00004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88" name="Text Box 981">
          <a:extLst>
            <a:ext uri="{FF2B5EF4-FFF2-40B4-BE49-F238E27FC236}">
              <a16:creationId xmlns:a16="http://schemas.microsoft.com/office/drawing/2014/main" id="{00000000-0008-0000-0500-00005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89" name="Text Box 982">
          <a:extLst>
            <a:ext uri="{FF2B5EF4-FFF2-40B4-BE49-F238E27FC236}">
              <a16:creationId xmlns:a16="http://schemas.microsoft.com/office/drawing/2014/main" id="{00000000-0008-0000-0500-00005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90" name="Text Box 983">
          <a:extLst>
            <a:ext uri="{FF2B5EF4-FFF2-40B4-BE49-F238E27FC236}">
              <a16:creationId xmlns:a16="http://schemas.microsoft.com/office/drawing/2014/main" id="{00000000-0008-0000-0500-00005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91" name="Text Box 984">
          <a:extLst>
            <a:ext uri="{FF2B5EF4-FFF2-40B4-BE49-F238E27FC236}">
              <a16:creationId xmlns:a16="http://schemas.microsoft.com/office/drawing/2014/main" id="{00000000-0008-0000-0500-00005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92" name="Text Box 985">
          <a:extLst>
            <a:ext uri="{FF2B5EF4-FFF2-40B4-BE49-F238E27FC236}">
              <a16:creationId xmlns:a16="http://schemas.microsoft.com/office/drawing/2014/main" id="{00000000-0008-0000-0500-00005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93" name="Text Box 986">
          <a:extLst>
            <a:ext uri="{FF2B5EF4-FFF2-40B4-BE49-F238E27FC236}">
              <a16:creationId xmlns:a16="http://schemas.microsoft.com/office/drawing/2014/main" id="{00000000-0008-0000-0500-00005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94" name="Text Box 987">
          <a:extLst>
            <a:ext uri="{FF2B5EF4-FFF2-40B4-BE49-F238E27FC236}">
              <a16:creationId xmlns:a16="http://schemas.microsoft.com/office/drawing/2014/main" id="{00000000-0008-0000-0500-00005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95" name="Text Box 988">
          <a:extLst>
            <a:ext uri="{FF2B5EF4-FFF2-40B4-BE49-F238E27FC236}">
              <a16:creationId xmlns:a16="http://schemas.microsoft.com/office/drawing/2014/main" id="{00000000-0008-0000-0500-00005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96" name="Text Box 989">
          <a:extLst>
            <a:ext uri="{FF2B5EF4-FFF2-40B4-BE49-F238E27FC236}">
              <a16:creationId xmlns:a16="http://schemas.microsoft.com/office/drawing/2014/main" id="{00000000-0008-0000-0500-00005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97" name="Text Box 990">
          <a:extLst>
            <a:ext uri="{FF2B5EF4-FFF2-40B4-BE49-F238E27FC236}">
              <a16:creationId xmlns:a16="http://schemas.microsoft.com/office/drawing/2014/main" id="{00000000-0008-0000-0500-00005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98" name="Text Box 991">
          <a:extLst>
            <a:ext uri="{FF2B5EF4-FFF2-40B4-BE49-F238E27FC236}">
              <a16:creationId xmlns:a16="http://schemas.microsoft.com/office/drawing/2014/main" id="{00000000-0008-0000-0500-00005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099" name="Text Box 992">
          <a:extLst>
            <a:ext uri="{FF2B5EF4-FFF2-40B4-BE49-F238E27FC236}">
              <a16:creationId xmlns:a16="http://schemas.microsoft.com/office/drawing/2014/main" id="{00000000-0008-0000-0500-00005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00" name="Text Box 993">
          <a:extLst>
            <a:ext uri="{FF2B5EF4-FFF2-40B4-BE49-F238E27FC236}">
              <a16:creationId xmlns:a16="http://schemas.microsoft.com/office/drawing/2014/main" id="{00000000-0008-0000-0500-00005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01" name="Text Box 994">
          <a:extLst>
            <a:ext uri="{FF2B5EF4-FFF2-40B4-BE49-F238E27FC236}">
              <a16:creationId xmlns:a16="http://schemas.microsoft.com/office/drawing/2014/main" id="{00000000-0008-0000-0500-00005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02" name="Text Box 995">
          <a:extLst>
            <a:ext uri="{FF2B5EF4-FFF2-40B4-BE49-F238E27FC236}">
              <a16:creationId xmlns:a16="http://schemas.microsoft.com/office/drawing/2014/main" id="{00000000-0008-0000-0500-00005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03" name="Text Box 996">
          <a:extLst>
            <a:ext uri="{FF2B5EF4-FFF2-40B4-BE49-F238E27FC236}">
              <a16:creationId xmlns:a16="http://schemas.microsoft.com/office/drawing/2014/main" id="{00000000-0008-0000-0500-00005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04" name="Text Box 997">
          <a:extLst>
            <a:ext uri="{FF2B5EF4-FFF2-40B4-BE49-F238E27FC236}">
              <a16:creationId xmlns:a16="http://schemas.microsoft.com/office/drawing/2014/main" id="{00000000-0008-0000-0500-00006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05" name="Text Box 998">
          <a:extLst>
            <a:ext uri="{FF2B5EF4-FFF2-40B4-BE49-F238E27FC236}">
              <a16:creationId xmlns:a16="http://schemas.microsoft.com/office/drawing/2014/main" id="{00000000-0008-0000-0500-00006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06" name="Text Box 999">
          <a:extLst>
            <a:ext uri="{FF2B5EF4-FFF2-40B4-BE49-F238E27FC236}">
              <a16:creationId xmlns:a16="http://schemas.microsoft.com/office/drawing/2014/main" id="{00000000-0008-0000-0500-00006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07" name="Text Box 1000">
          <a:extLst>
            <a:ext uri="{FF2B5EF4-FFF2-40B4-BE49-F238E27FC236}">
              <a16:creationId xmlns:a16="http://schemas.microsoft.com/office/drawing/2014/main" id="{00000000-0008-0000-0500-00006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08" name="Text Box 1001">
          <a:extLst>
            <a:ext uri="{FF2B5EF4-FFF2-40B4-BE49-F238E27FC236}">
              <a16:creationId xmlns:a16="http://schemas.microsoft.com/office/drawing/2014/main" id="{00000000-0008-0000-0500-00006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09" name="Text Box 1002">
          <a:extLst>
            <a:ext uri="{FF2B5EF4-FFF2-40B4-BE49-F238E27FC236}">
              <a16:creationId xmlns:a16="http://schemas.microsoft.com/office/drawing/2014/main" id="{00000000-0008-0000-0500-00006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10" name="Text Box 1003">
          <a:extLst>
            <a:ext uri="{FF2B5EF4-FFF2-40B4-BE49-F238E27FC236}">
              <a16:creationId xmlns:a16="http://schemas.microsoft.com/office/drawing/2014/main" id="{00000000-0008-0000-0500-00006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11" name="Text Box 1004">
          <a:extLst>
            <a:ext uri="{FF2B5EF4-FFF2-40B4-BE49-F238E27FC236}">
              <a16:creationId xmlns:a16="http://schemas.microsoft.com/office/drawing/2014/main" id="{00000000-0008-0000-0500-00006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12" name="Text Box 1005">
          <a:extLst>
            <a:ext uri="{FF2B5EF4-FFF2-40B4-BE49-F238E27FC236}">
              <a16:creationId xmlns:a16="http://schemas.microsoft.com/office/drawing/2014/main" id="{00000000-0008-0000-0500-00006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13" name="Text Box 1006">
          <a:extLst>
            <a:ext uri="{FF2B5EF4-FFF2-40B4-BE49-F238E27FC236}">
              <a16:creationId xmlns:a16="http://schemas.microsoft.com/office/drawing/2014/main" id="{00000000-0008-0000-0500-00006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14" name="Text Box 1007">
          <a:extLst>
            <a:ext uri="{FF2B5EF4-FFF2-40B4-BE49-F238E27FC236}">
              <a16:creationId xmlns:a16="http://schemas.microsoft.com/office/drawing/2014/main" id="{00000000-0008-0000-0500-00006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15" name="Text Box 1008">
          <a:extLst>
            <a:ext uri="{FF2B5EF4-FFF2-40B4-BE49-F238E27FC236}">
              <a16:creationId xmlns:a16="http://schemas.microsoft.com/office/drawing/2014/main" id="{00000000-0008-0000-0500-00006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16" name="Text Box 1009">
          <a:extLst>
            <a:ext uri="{FF2B5EF4-FFF2-40B4-BE49-F238E27FC236}">
              <a16:creationId xmlns:a16="http://schemas.microsoft.com/office/drawing/2014/main" id="{00000000-0008-0000-0500-00006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17" name="Text Box 1010">
          <a:extLst>
            <a:ext uri="{FF2B5EF4-FFF2-40B4-BE49-F238E27FC236}">
              <a16:creationId xmlns:a16="http://schemas.microsoft.com/office/drawing/2014/main" id="{00000000-0008-0000-0500-00006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18" name="Text Box 1011">
          <a:extLst>
            <a:ext uri="{FF2B5EF4-FFF2-40B4-BE49-F238E27FC236}">
              <a16:creationId xmlns:a16="http://schemas.microsoft.com/office/drawing/2014/main" id="{00000000-0008-0000-0500-00006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19" name="Text Box 1012">
          <a:extLst>
            <a:ext uri="{FF2B5EF4-FFF2-40B4-BE49-F238E27FC236}">
              <a16:creationId xmlns:a16="http://schemas.microsoft.com/office/drawing/2014/main" id="{00000000-0008-0000-0500-00006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20" name="Text Box 1013">
          <a:extLst>
            <a:ext uri="{FF2B5EF4-FFF2-40B4-BE49-F238E27FC236}">
              <a16:creationId xmlns:a16="http://schemas.microsoft.com/office/drawing/2014/main" id="{00000000-0008-0000-0500-00007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21" name="Text Box 1014">
          <a:extLst>
            <a:ext uri="{FF2B5EF4-FFF2-40B4-BE49-F238E27FC236}">
              <a16:creationId xmlns:a16="http://schemas.microsoft.com/office/drawing/2014/main" id="{00000000-0008-0000-0500-00007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22" name="Text Box 1015">
          <a:extLst>
            <a:ext uri="{FF2B5EF4-FFF2-40B4-BE49-F238E27FC236}">
              <a16:creationId xmlns:a16="http://schemas.microsoft.com/office/drawing/2014/main" id="{00000000-0008-0000-0500-00007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23" name="Text Box 1016">
          <a:extLst>
            <a:ext uri="{FF2B5EF4-FFF2-40B4-BE49-F238E27FC236}">
              <a16:creationId xmlns:a16="http://schemas.microsoft.com/office/drawing/2014/main" id="{00000000-0008-0000-0500-00007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24" name="Text Box 1017">
          <a:extLst>
            <a:ext uri="{FF2B5EF4-FFF2-40B4-BE49-F238E27FC236}">
              <a16:creationId xmlns:a16="http://schemas.microsoft.com/office/drawing/2014/main" id="{00000000-0008-0000-0500-00007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25" name="Text Box 1018">
          <a:extLst>
            <a:ext uri="{FF2B5EF4-FFF2-40B4-BE49-F238E27FC236}">
              <a16:creationId xmlns:a16="http://schemas.microsoft.com/office/drawing/2014/main" id="{00000000-0008-0000-0500-00007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26" name="Text Box 1019">
          <a:extLst>
            <a:ext uri="{FF2B5EF4-FFF2-40B4-BE49-F238E27FC236}">
              <a16:creationId xmlns:a16="http://schemas.microsoft.com/office/drawing/2014/main" id="{00000000-0008-0000-0500-00007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27" name="Text Box 1020">
          <a:extLst>
            <a:ext uri="{FF2B5EF4-FFF2-40B4-BE49-F238E27FC236}">
              <a16:creationId xmlns:a16="http://schemas.microsoft.com/office/drawing/2014/main" id="{00000000-0008-0000-0500-00007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28" name="Text Box 1021">
          <a:extLst>
            <a:ext uri="{FF2B5EF4-FFF2-40B4-BE49-F238E27FC236}">
              <a16:creationId xmlns:a16="http://schemas.microsoft.com/office/drawing/2014/main" id="{00000000-0008-0000-0500-00007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29" name="Text Box 1022">
          <a:extLst>
            <a:ext uri="{FF2B5EF4-FFF2-40B4-BE49-F238E27FC236}">
              <a16:creationId xmlns:a16="http://schemas.microsoft.com/office/drawing/2014/main" id="{00000000-0008-0000-0500-00007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30" name="Text Box 1023">
          <a:extLst>
            <a:ext uri="{FF2B5EF4-FFF2-40B4-BE49-F238E27FC236}">
              <a16:creationId xmlns:a16="http://schemas.microsoft.com/office/drawing/2014/main" id="{00000000-0008-0000-0500-00007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31" name="Text Box 1024">
          <a:extLst>
            <a:ext uri="{FF2B5EF4-FFF2-40B4-BE49-F238E27FC236}">
              <a16:creationId xmlns:a16="http://schemas.microsoft.com/office/drawing/2014/main" id="{00000000-0008-0000-0500-00007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32" name="Text Box 1025">
          <a:extLst>
            <a:ext uri="{FF2B5EF4-FFF2-40B4-BE49-F238E27FC236}">
              <a16:creationId xmlns:a16="http://schemas.microsoft.com/office/drawing/2014/main" id="{00000000-0008-0000-0500-00007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33" name="Text Box 1026">
          <a:extLst>
            <a:ext uri="{FF2B5EF4-FFF2-40B4-BE49-F238E27FC236}">
              <a16:creationId xmlns:a16="http://schemas.microsoft.com/office/drawing/2014/main" id="{00000000-0008-0000-0500-00007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34" name="Text Box 1027">
          <a:extLst>
            <a:ext uri="{FF2B5EF4-FFF2-40B4-BE49-F238E27FC236}">
              <a16:creationId xmlns:a16="http://schemas.microsoft.com/office/drawing/2014/main" id="{00000000-0008-0000-0500-00007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35" name="Text Box 1028">
          <a:extLst>
            <a:ext uri="{FF2B5EF4-FFF2-40B4-BE49-F238E27FC236}">
              <a16:creationId xmlns:a16="http://schemas.microsoft.com/office/drawing/2014/main" id="{00000000-0008-0000-0500-00007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36" name="Text Box 1029">
          <a:extLst>
            <a:ext uri="{FF2B5EF4-FFF2-40B4-BE49-F238E27FC236}">
              <a16:creationId xmlns:a16="http://schemas.microsoft.com/office/drawing/2014/main" id="{00000000-0008-0000-0500-00008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37" name="Text Box 1030">
          <a:extLst>
            <a:ext uri="{FF2B5EF4-FFF2-40B4-BE49-F238E27FC236}">
              <a16:creationId xmlns:a16="http://schemas.microsoft.com/office/drawing/2014/main" id="{00000000-0008-0000-0500-00008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38" name="Text Box 1031">
          <a:extLst>
            <a:ext uri="{FF2B5EF4-FFF2-40B4-BE49-F238E27FC236}">
              <a16:creationId xmlns:a16="http://schemas.microsoft.com/office/drawing/2014/main" id="{00000000-0008-0000-0500-00008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39" name="Text Box 1032">
          <a:extLst>
            <a:ext uri="{FF2B5EF4-FFF2-40B4-BE49-F238E27FC236}">
              <a16:creationId xmlns:a16="http://schemas.microsoft.com/office/drawing/2014/main" id="{00000000-0008-0000-0500-00008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40" name="Text Box 1033">
          <a:extLst>
            <a:ext uri="{FF2B5EF4-FFF2-40B4-BE49-F238E27FC236}">
              <a16:creationId xmlns:a16="http://schemas.microsoft.com/office/drawing/2014/main" id="{00000000-0008-0000-0500-00008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41" name="Text Box 1034">
          <a:extLst>
            <a:ext uri="{FF2B5EF4-FFF2-40B4-BE49-F238E27FC236}">
              <a16:creationId xmlns:a16="http://schemas.microsoft.com/office/drawing/2014/main" id="{00000000-0008-0000-0500-00008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42" name="Text Box 1035">
          <a:extLst>
            <a:ext uri="{FF2B5EF4-FFF2-40B4-BE49-F238E27FC236}">
              <a16:creationId xmlns:a16="http://schemas.microsoft.com/office/drawing/2014/main" id="{00000000-0008-0000-0500-00008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43" name="Text Box 1036">
          <a:extLst>
            <a:ext uri="{FF2B5EF4-FFF2-40B4-BE49-F238E27FC236}">
              <a16:creationId xmlns:a16="http://schemas.microsoft.com/office/drawing/2014/main" id="{00000000-0008-0000-0500-00008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44" name="Text Box 1037">
          <a:extLst>
            <a:ext uri="{FF2B5EF4-FFF2-40B4-BE49-F238E27FC236}">
              <a16:creationId xmlns:a16="http://schemas.microsoft.com/office/drawing/2014/main" id="{00000000-0008-0000-0500-00008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45" name="Text Box 1038">
          <a:extLst>
            <a:ext uri="{FF2B5EF4-FFF2-40B4-BE49-F238E27FC236}">
              <a16:creationId xmlns:a16="http://schemas.microsoft.com/office/drawing/2014/main" id="{00000000-0008-0000-0500-00008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46" name="Text Box 1039">
          <a:extLst>
            <a:ext uri="{FF2B5EF4-FFF2-40B4-BE49-F238E27FC236}">
              <a16:creationId xmlns:a16="http://schemas.microsoft.com/office/drawing/2014/main" id="{00000000-0008-0000-0500-00008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47" name="Text Box 1040">
          <a:extLst>
            <a:ext uri="{FF2B5EF4-FFF2-40B4-BE49-F238E27FC236}">
              <a16:creationId xmlns:a16="http://schemas.microsoft.com/office/drawing/2014/main" id="{00000000-0008-0000-0500-00008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48" name="Text Box 1041">
          <a:extLst>
            <a:ext uri="{FF2B5EF4-FFF2-40B4-BE49-F238E27FC236}">
              <a16:creationId xmlns:a16="http://schemas.microsoft.com/office/drawing/2014/main" id="{00000000-0008-0000-0500-00008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49" name="Text Box 1042">
          <a:extLst>
            <a:ext uri="{FF2B5EF4-FFF2-40B4-BE49-F238E27FC236}">
              <a16:creationId xmlns:a16="http://schemas.microsoft.com/office/drawing/2014/main" id="{00000000-0008-0000-0500-00008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50" name="Text Box 1043">
          <a:extLst>
            <a:ext uri="{FF2B5EF4-FFF2-40B4-BE49-F238E27FC236}">
              <a16:creationId xmlns:a16="http://schemas.microsoft.com/office/drawing/2014/main" id="{00000000-0008-0000-0500-00008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51" name="Text Box 1044">
          <a:extLst>
            <a:ext uri="{FF2B5EF4-FFF2-40B4-BE49-F238E27FC236}">
              <a16:creationId xmlns:a16="http://schemas.microsoft.com/office/drawing/2014/main" id="{00000000-0008-0000-0500-00008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52" name="Text Box 1045">
          <a:extLst>
            <a:ext uri="{FF2B5EF4-FFF2-40B4-BE49-F238E27FC236}">
              <a16:creationId xmlns:a16="http://schemas.microsoft.com/office/drawing/2014/main" id="{00000000-0008-0000-0500-00009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53" name="Text Box 1046">
          <a:extLst>
            <a:ext uri="{FF2B5EF4-FFF2-40B4-BE49-F238E27FC236}">
              <a16:creationId xmlns:a16="http://schemas.microsoft.com/office/drawing/2014/main" id="{00000000-0008-0000-0500-00009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54" name="Text Box 1047">
          <a:extLst>
            <a:ext uri="{FF2B5EF4-FFF2-40B4-BE49-F238E27FC236}">
              <a16:creationId xmlns:a16="http://schemas.microsoft.com/office/drawing/2014/main" id="{00000000-0008-0000-0500-00009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55" name="Text Box 1048">
          <a:extLst>
            <a:ext uri="{FF2B5EF4-FFF2-40B4-BE49-F238E27FC236}">
              <a16:creationId xmlns:a16="http://schemas.microsoft.com/office/drawing/2014/main" id="{00000000-0008-0000-0500-00009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56" name="Text Box 1049">
          <a:extLst>
            <a:ext uri="{FF2B5EF4-FFF2-40B4-BE49-F238E27FC236}">
              <a16:creationId xmlns:a16="http://schemas.microsoft.com/office/drawing/2014/main" id="{00000000-0008-0000-0500-00009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57" name="Text Box 1050">
          <a:extLst>
            <a:ext uri="{FF2B5EF4-FFF2-40B4-BE49-F238E27FC236}">
              <a16:creationId xmlns:a16="http://schemas.microsoft.com/office/drawing/2014/main" id="{00000000-0008-0000-0500-00009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58" name="Text Box 1051">
          <a:extLst>
            <a:ext uri="{FF2B5EF4-FFF2-40B4-BE49-F238E27FC236}">
              <a16:creationId xmlns:a16="http://schemas.microsoft.com/office/drawing/2014/main" id="{00000000-0008-0000-0500-00009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59" name="Text Box 1052">
          <a:extLst>
            <a:ext uri="{FF2B5EF4-FFF2-40B4-BE49-F238E27FC236}">
              <a16:creationId xmlns:a16="http://schemas.microsoft.com/office/drawing/2014/main" id="{00000000-0008-0000-0500-00009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60" name="Text Box 1053">
          <a:extLst>
            <a:ext uri="{FF2B5EF4-FFF2-40B4-BE49-F238E27FC236}">
              <a16:creationId xmlns:a16="http://schemas.microsoft.com/office/drawing/2014/main" id="{00000000-0008-0000-0500-00009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61" name="Text Box 1054">
          <a:extLst>
            <a:ext uri="{FF2B5EF4-FFF2-40B4-BE49-F238E27FC236}">
              <a16:creationId xmlns:a16="http://schemas.microsoft.com/office/drawing/2014/main" id="{00000000-0008-0000-0500-00009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62" name="Text Box 1055">
          <a:extLst>
            <a:ext uri="{FF2B5EF4-FFF2-40B4-BE49-F238E27FC236}">
              <a16:creationId xmlns:a16="http://schemas.microsoft.com/office/drawing/2014/main" id="{00000000-0008-0000-0500-00009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63" name="Text Box 1056">
          <a:extLst>
            <a:ext uri="{FF2B5EF4-FFF2-40B4-BE49-F238E27FC236}">
              <a16:creationId xmlns:a16="http://schemas.microsoft.com/office/drawing/2014/main" id="{00000000-0008-0000-0500-00009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64" name="Text Box 1057">
          <a:extLst>
            <a:ext uri="{FF2B5EF4-FFF2-40B4-BE49-F238E27FC236}">
              <a16:creationId xmlns:a16="http://schemas.microsoft.com/office/drawing/2014/main" id="{00000000-0008-0000-0500-00009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65" name="Text Box 1058">
          <a:extLst>
            <a:ext uri="{FF2B5EF4-FFF2-40B4-BE49-F238E27FC236}">
              <a16:creationId xmlns:a16="http://schemas.microsoft.com/office/drawing/2014/main" id="{00000000-0008-0000-0500-00009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66" name="Text Box 1059">
          <a:extLst>
            <a:ext uri="{FF2B5EF4-FFF2-40B4-BE49-F238E27FC236}">
              <a16:creationId xmlns:a16="http://schemas.microsoft.com/office/drawing/2014/main" id="{00000000-0008-0000-0500-00009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67" name="Text Box 1060">
          <a:extLst>
            <a:ext uri="{FF2B5EF4-FFF2-40B4-BE49-F238E27FC236}">
              <a16:creationId xmlns:a16="http://schemas.microsoft.com/office/drawing/2014/main" id="{00000000-0008-0000-0500-00009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68" name="Text Box 1061">
          <a:extLst>
            <a:ext uri="{FF2B5EF4-FFF2-40B4-BE49-F238E27FC236}">
              <a16:creationId xmlns:a16="http://schemas.microsoft.com/office/drawing/2014/main" id="{00000000-0008-0000-0500-0000A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69" name="Text Box 1062">
          <a:extLst>
            <a:ext uri="{FF2B5EF4-FFF2-40B4-BE49-F238E27FC236}">
              <a16:creationId xmlns:a16="http://schemas.microsoft.com/office/drawing/2014/main" id="{00000000-0008-0000-0500-0000A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70" name="Text Box 1063">
          <a:extLst>
            <a:ext uri="{FF2B5EF4-FFF2-40B4-BE49-F238E27FC236}">
              <a16:creationId xmlns:a16="http://schemas.microsoft.com/office/drawing/2014/main" id="{00000000-0008-0000-0500-0000A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71" name="Text Box 1064">
          <a:extLst>
            <a:ext uri="{FF2B5EF4-FFF2-40B4-BE49-F238E27FC236}">
              <a16:creationId xmlns:a16="http://schemas.microsoft.com/office/drawing/2014/main" id="{00000000-0008-0000-0500-0000A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72" name="Text Box 1065">
          <a:extLst>
            <a:ext uri="{FF2B5EF4-FFF2-40B4-BE49-F238E27FC236}">
              <a16:creationId xmlns:a16="http://schemas.microsoft.com/office/drawing/2014/main" id="{00000000-0008-0000-0500-0000A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73" name="Text Box 1066">
          <a:extLst>
            <a:ext uri="{FF2B5EF4-FFF2-40B4-BE49-F238E27FC236}">
              <a16:creationId xmlns:a16="http://schemas.microsoft.com/office/drawing/2014/main" id="{00000000-0008-0000-0500-0000A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74" name="Text Box 1067">
          <a:extLst>
            <a:ext uri="{FF2B5EF4-FFF2-40B4-BE49-F238E27FC236}">
              <a16:creationId xmlns:a16="http://schemas.microsoft.com/office/drawing/2014/main" id="{00000000-0008-0000-0500-0000A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75" name="Text Box 1068">
          <a:extLst>
            <a:ext uri="{FF2B5EF4-FFF2-40B4-BE49-F238E27FC236}">
              <a16:creationId xmlns:a16="http://schemas.microsoft.com/office/drawing/2014/main" id="{00000000-0008-0000-0500-0000A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76" name="Text Box 1069">
          <a:extLst>
            <a:ext uri="{FF2B5EF4-FFF2-40B4-BE49-F238E27FC236}">
              <a16:creationId xmlns:a16="http://schemas.microsoft.com/office/drawing/2014/main" id="{00000000-0008-0000-0500-0000A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77" name="Text Box 1070">
          <a:extLst>
            <a:ext uri="{FF2B5EF4-FFF2-40B4-BE49-F238E27FC236}">
              <a16:creationId xmlns:a16="http://schemas.microsoft.com/office/drawing/2014/main" id="{00000000-0008-0000-0500-0000A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78" name="Text Box 1071">
          <a:extLst>
            <a:ext uri="{FF2B5EF4-FFF2-40B4-BE49-F238E27FC236}">
              <a16:creationId xmlns:a16="http://schemas.microsoft.com/office/drawing/2014/main" id="{00000000-0008-0000-0500-0000A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79" name="Text Box 1072">
          <a:extLst>
            <a:ext uri="{FF2B5EF4-FFF2-40B4-BE49-F238E27FC236}">
              <a16:creationId xmlns:a16="http://schemas.microsoft.com/office/drawing/2014/main" id="{00000000-0008-0000-0500-0000A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80" name="Text Box 1073">
          <a:extLst>
            <a:ext uri="{FF2B5EF4-FFF2-40B4-BE49-F238E27FC236}">
              <a16:creationId xmlns:a16="http://schemas.microsoft.com/office/drawing/2014/main" id="{00000000-0008-0000-0500-0000A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81" name="Text Box 1074">
          <a:extLst>
            <a:ext uri="{FF2B5EF4-FFF2-40B4-BE49-F238E27FC236}">
              <a16:creationId xmlns:a16="http://schemas.microsoft.com/office/drawing/2014/main" id="{00000000-0008-0000-0500-0000A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82" name="Text Box 1075">
          <a:extLst>
            <a:ext uri="{FF2B5EF4-FFF2-40B4-BE49-F238E27FC236}">
              <a16:creationId xmlns:a16="http://schemas.microsoft.com/office/drawing/2014/main" id="{00000000-0008-0000-0500-0000A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83" name="Text Box 1076">
          <a:extLst>
            <a:ext uri="{FF2B5EF4-FFF2-40B4-BE49-F238E27FC236}">
              <a16:creationId xmlns:a16="http://schemas.microsoft.com/office/drawing/2014/main" id="{00000000-0008-0000-0500-0000A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84" name="Text Box 1077">
          <a:extLst>
            <a:ext uri="{FF2B5EF4-FFF2-40B4-BE49-F238E27FC236}">
              <a16:creationId xmlns:a16="http://schemas.microsoft.com/office/drawing/2014/main" id="{00000000-0008-0000-0500-0000B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85" name="Text Box 1078">
          <a:extLst>
            <a:ext uri="{FF2B5EF4-FFF2-40B4-BE49-F238E27FC236}">
              <a16:creationId xmlns:a16="http://schemas.microsoft.com/office/drawing/2014/main" id="{00000000-0008-0000-0500-0000B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86" name="Text Box 1079">
          <a:extLst>
            <a:ext uri="{FF2B5EF4-FFF2-40B4-BE49-F238E27FC236}">
              <a16:creationId xmlns:a16="http://schemas.microsoft.com/office/drawing/2014/main" id="{00000000-0008-0000-0500-0000B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87" name="Text Box 1080">
          <a:extLst>
            <a:ext uri="{FF2B5EF4-FFF2-40B4-BE49-F238E27FC236}">
              <a16:creationId xmlns:a16="http://schemas.microsoft.com/office/drawing/2014/main" id="{00000000-0008-0000-0500-0000B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88" name="Text Box 1081">
          <a:extLst>
            <a:ext uri="{FF2B5EF4-FFF2-40B4-BE49-F238E27FC236}">
              <a16:creationId xmlns:a16="http://schemas.microsoft.com/office/drawing/2014/main" id="{00000000-0008-0000-0500-0000B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89" name="Text Box 1082">
          <a:extLst>
            <a:ext uri="{FF2B5EF4-FFF2-40B4-BE49-F238E27FC236}">
              <a16:creationId xmlns:a16="http://schemas.microsoft.com/office/drawing/2014/main" id="{00000000-0008-0000-0500-0000B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90" name="Text Box 1083">
          <a:extLst>
            <a:ext uri="{FF2B5EF4-FFF2-40B4-BE49-F238E27FC236}">
              <a16:creationId xmlns:a16="http://schemas.microsoft.com/office/drawing/2014/main" id="{00000000-0008-0000-0500-0000B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91" name="Text Box 1084">
          <a:extLst>
            <a:ext uri="{FF2B5EF4-FFF2-40B4-BE49-F238E27FC236}">
              <a16:creationId xmlns:a16="http://schemas.microsoft.com/office/drawing/2014/main" id="{00000000-0008-0000-0500-0000B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92" name="Text Box 1085">
          <a:extLst>
            <a:ext uri="{FF2B5EF4-FFF2-40B4-BE49-F238E27FC236}">
              <a16:creationId xmlns:a16="http://schemas.microsoft.com/office/drawing/2014/main" id="{00000000-0008-0000-0500-0000B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93" name="Text Box 1086">
          <a:extLst>
            <a:ext uri="{FF2B5EF4-FFF2-40B4-BE49-F238E27FC236}">
              <a16:creationId xmlns:a16="http://schemas.microsoft.com/office/drawing/2014/main" id="{00000000-0008-0000-0500-0000B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94" name="Text Box 1087">
          <a:extLst>
            <a:ext uri="{FF2B5EF4-FFF2-40B4-BE49-F238E27FC236}">
              <a16:creationId xmlns:a16="http://schemas.microsoft.com/office/drawing/2014/main" id="{00000000-0008-0000-0500-0000B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95" name="Text Box 1088">
          <a:extLst>
            <a:ext uri="{FF2B5EF4-FFF2-40B4-BE49-F238E27FC236}">
              <a16:creationId xmlns:a16="http://schemas.microsoft.com/office/drawing/2014/main" id="{00000000-0008-0000-0500-0000B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96" name="Text Box 1089">
          <a:extLst>
            <a:ext uri="{FF2B5EF4-FFF2-40B4-BE49-F238E27FC236}">
              <a16:creationId xmlns:a16="http://schemas.microsoft.com/office/drawing/2014/main" id="{00000000-0008-0000-0500-0000B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97" name="Text Box 1090">
          <a:extLst>
            <a:ext uri="{FF2B5EF4-FFF2-40B4-BE49-F238E27FC236}">
              <a16:creationId xmlns:a16="http://schemas.microsoft.com/office/drawing/2014/main" id="{00000000-0008-0000-0500-0000B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98" name="Text Box 1091">
          <a:extLst>
            <a:ext uri="{FF2B5EF4-FFF2-40B4-BE49-F238E27FC236}">
              <a16:creationId xmlns:a16="http://schemas.microsoft.com/office/drawing/2014/main" id="{00000000-0008-0000-0500-0000B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199" name="Text Box 1092">
          <a:extLst>
            <a:ext uri="{FF2B5EF4-FFF2-40B4-BE49-F238E27FC236}">
              <a16:creationId xmlns:a16="http://schemas.microsoft.com/office/drawing/2014/main" id="{00000000-0008-0000-0500-0000B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00" name="Text Box 1093">
          <a:extLst>
            <a:ext uri="{FF2B5EF4-FFF2-40B4-BE49-F238E27FC236}">
              <a16:creationId xmlns:a16="http://schemas.microsoft.com/office/drawing/2014/main" id="{00000000-0008-0000-0500-0000C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01" name="Text Box 1094">
          <a:extLst>
            <a:ext uri="{FF2B5EF4-FFF2-40B4-BE49-F238E27FC236}">
              <a16:creationId xmlns:a16="http://schemas.microsoft.com/office/drawing/2014/main" id="{00000000-0008-0000-0500-0000C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02" name="Text Box 1095">
          <a:extLst>
            <a:ext uri="{FF2B5EF4-FFF2-40B4-BE49-F238E27FC236}">
              <a16:creationId xmlns:a16="http://schemas.microsoft.com/office/drawing/2014/main" id="{00000000-0008-0000-0500-0000C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03" name="Text Box 1096">
          <a:extLst>
            <a:ext uri="{FF2B5EF4-FFF2-40B4-BE49-F238E27FC236}">
              <a16:creationId xmlns:a16="http://schemas.microsoft.com/office/drawing/2014/main" id="{00000000-0008-0000-0500-0000C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04" name="Text Box 1097">
          <a:extLst>
            <a:ext uri="{FF2B5EF4-FFF2-40B4-BE49-F238E27FC236}">
              <a16:creationId xmlns:a16="http://schemas.microsoft.com/office/drawing/2014/main" id="{00000000-0008-0000-0500-0000C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05" name="Text Box 1098">
          <a:extLst>
            <a:ext uri="{FF2B5EF4-FFF2-40B4-BE49-F238E27FC236}">
              <a16:creationId xmlns:a16="http://schemas.microsoft.com/office/drawing/2014/main" id="{00000000-0008-0000-0500-0000C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06" name="Text Box 1099">
          <a:extLst>
            <a:ext uri="{FF2B5EF4-FFF2-40B4-BE49-F238E27FC236}">
              <a16:creationId xmlns:a16="http://schemas.microsoft.com/office/drawing/2014/main" id="{00000000-0008-0000-0500-0000C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07" name="Text Box 1100">
          <a:extLst>
            <a:ext uri="{FF2B5EF4-FFF2-40B4-BE49-F238E27FC236}">
              <a16:creationId xmlns:a16="http://schemas.microsoft.com/office/drawing/2014/main" id="{00000000-0008-0000-0500-0000C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08" name="Text Box 1101">
          <a:extLst>
            <a:ext uri="{FF2B5EF4-FFF2-40B4-BE49-F238E27FC236}">
              <a16:creationId xmlns:a16="http://schemas.microsoft.com/office/drawing/2014/main" id="{00000000-0008-0000-0500-0000C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09" name="Text Box 1102">
          <a:extLst>
            <a:ext uri="{FF2B5EF4-FFF2-40B4-BE49-F238E27FC236}">
              <a16:creationId xmlns:a16="http://schemas.microsoft.com/office/drawing/2014/main" id="{00000000-0008-0000-0500-0000C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10" name="Text Box 1103">
          <a:extLst>
            <a:ext uri="{FF2B5EF4-FFF2-40B4-BE49-F238E27FC236}">
              <a16:creationId xmlns:a16="http://schemas.microsoft.com/office/drawing/2014/main" id="{00000000-0008-0000-0500-0000C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11" name="Text Box 1104">
          <a:extLst>
            <a:ext uri="{FF2B5EF4-FFF2-40B4-BE49-F238E27FC236}">
              <a16:creationId xmlns:a16="http://schemas.microsoft.com/office/drawing/2014/main" id="{00000000-0008-0000-0500-0000C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12" name="Text Box 1105">
          <a:extLst>
            <a:ext uri="{FF2B5EF4-FFF2-40B4-BE49-F238E27FC236}">
              <a16:creationId xmlns:a16="http://schemas.microsoft.com/office/drawing/2014/main" id="{00000000-0008-0000-0500-0000C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13" name="Text Box 1106">
          <a:extLst>
            <a:ext uri="{FF2B5EF4-FFF2-40B4-BE49-F238E27FC236}">
              <a16:creationId xmlns:a16="http://schemas.microsoft.com/office/drawing/2014/main" id="{00000000-0008-0000-0500-0000C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14" name="Text Box 1107">
          <a:extLst>
            <a:ext uri="{FF2B5EF4-FFF2-40B4-BE49-F238E27FC236}">
              <a16:creationId xmlns:a16="http://schemas.microsoft.com/office/drawing/2014/main" id="{00000000-0008-0000-0500-0000C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15" name="Text Box 1108">
          <a:extLst>
            <a:ext uri="{FF2B5EF4-FFF2-40B4-BE49-F238E27FC236}">
              <a16:creationId xmlns:a16="http://schemas.microsoft.com/office/drawing/2014/main" id="{00000000-0008-0000-0500-0000C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16" name="Text Box 1109">
          <a:extLst>
            <a:ext uri="{FF2B5EF4-FFF2-40B4-BE49-F238E27FC236}">
              <a16:creationId xmlns:a16="http://schemas.microsoft.com/office/drawing/2014/main" id="{00000000-0008-0000-0500-0000D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17" name="Text Box 1110">
          <a:extLst>
            <a:ext uri="{FF2B5EF4-FFF2-40B4-BE49-F238E27FC236}">
              <a16:creationId xmlns:a16="http://schemas.microsoft.com/office/drawing/2014/main" id="{00000000-0008-0000-0500-0000D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18" name="Text Box 1111">
          <a:extLst>
            <a:ext uri="{FF2B5EF4-FFF2-40B4-BE49-F238E27FC236}">
              <a16:creationId xmlns:a16="http://schemas.microsoft.com/office/drawing/2014/main" id="{00000000-0008-0000-0500-0000D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19" name="Text Box 1112">
          <a:extLst>
            <a:ext uri="{FF2B5EF4-FFF2-40B4-BE49-F238E27FC236}">
              <a16:creationId xmlns:a16="http://schemas.microsoft.com/office/drawing/2014/main" id="{00000000-0008-0000-0500-0000D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20" name="Text Box 1113">
          <a:extLst>
            <a:ext uri="{FF2B5EF4-FFF2-40B4-BE49-F238E27FC236}">
              <a16:creationId xmlns:a16="http://schemas.microsoft.com/office/drawing/2014/main" id="{00000000-0008-0000-0500-0000D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21" name="Text Box 1114">
          <a:extLst>
            <a:ext uri="{FF2B5EF4-FFF2-40B4-BE49-F238E27FC236}">
              <a16:creationId xmlns:a16="http://schemas.microsoft.com/office/drawing/2014/main" id="{00000000-0008-0000-0500-0000D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22" name="Text Box 1115">
          <a:extLst>
            <a:ext uri="{FF2B5EF4-FFF2-40B4-BE49-F238E27FC236}">
              <a16:creationId xmlns:a16="http://schemas.microsoft.com/office/drawing/2014/main" id="{00000000-0008-0000-0500-0000D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23" name="Text Box 1116">
          <a:extLst>
            <a:ext uri="{FF2B5EF4-FFF2-40B4-BE49-F238E27FC236}">
              <a16:creationId xmlns:a16="http://schemas.microsoft.com/office/drawing/2014/main" id="{00000000-0008-0000-0500-0000D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24" name="Text Box 1117">
          <a:extLst>
            <a:ext uri="{FF2B5EF4-FFF2-40B4-BE49-F238E27FC236}">
              <a16:creationId xmlns:a16="http://schemas.microsoft.com/office/drawing/2014/main" id="{00000000-0008-0000-0500-0000D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25" name="Text Box 1118">
          <a:extLst>
            <a:ext uri="{FF2B5EF4-FFF2-40B4-BE49-F238E27FC236}">
              <a16:creationId xmlns:a16="http://schemas.microsoft.com/office/drawing/2014/main" id="{00000000-0008-0000-0500-0000D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26" name="Text Box 1119">
          <a:extLst>
            <a:ext uri="{FF2B5EF4-FFF2-40B4-BE49-F238E27FC236}">
              <a16:creationId xmlns:a16="http://schemas.microsoft.com/office/drawing/2014/main" id="{00000000-0008-0000-0500-0000D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27" name="Text Box 1120">
          <a:extLst>
            <a:ext uri="{FF2B5EF4-FFF2-40B4-BE49-F238E27FC236}">
              <a16:creationId xmlns:a16="http://schemas.microsoft.com/office/drawing/2014/main" id="{00000000-0008-0000-0500-0000D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28" name="Text Box 1121">
          <a:extLst>
            <a:ext uri="{FF2B5EF4-FFF2-40B4-BE49-F238E27FC236}">
              <a16:creationId xmlns:a16="http://schemas.microsoft.com/office/drawing/2014/main" id="{00000000-0008-0000-0500-0000D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29" name="Text Box 1122">
          <a:extLst>
            <a:ext uri="{FF2B5EF4-FFF2-40B4-BE49-F238E27FC236}">
              <a16:creationId xmlns:a16="http://schemas.microsoft.com/office/drawing/2014/main" id="{00000000-0008-0000-0500-0000D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30" name="Text Box 1123">
          <a:extLst>
            <a:ext uri="{FF2B5EF4-FFF2-40B4-BE49-F238E27FC236}">
              <a16:creationId xmlns:a16="http://schemas.microsoft.com/office/drawing/2014/main" id="{00000000-0008-0000-0500-0000D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31" name="Text Box 1124">
          <a:extLst>
            <a:ext uri="{FF2B5EF4-FFF2-40B4-BE49-F238E27FC236}">
              <a16:creationId xmlns:a16="http://schemas.microsoft.com/office/drawing/2014/main" id="{00000000-0008-0000-0500-0000D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32" name="Text Box 1125">
          <a:extLst>
            <a:ext uri="{FF2B5EF4-FFF2-40B4-BE49-F238E27FC236}">
              <a16:creationId xmlns:a16="http://schemas.microsoft.com/office/drawing/2014/main" id="{00000000-0008-0000-0500-0000E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33" name="Text Box 1126">
          <a:extLst>
            <a:ext uri="{FF2B5EF4-FFF2-40B4-BE49-F238E27FC236}">
              <a16:creationId xmlns:a16="http://schemas.microsoft.com/office/drawing/2014/main" id="{00000000-0008-0000-0500-0000E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34" name="Text Box 1127">
          <a:extLst>
            <a:ext uri="{FF2B5EF4-FFF2-40B4-BE49-F238E27FC236}">
              <a16:creationId xmlns:a16="http://schemas.microsoft.com/office/drawing/2014/main" id="{00000000-0008-0000-0500-0000E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35" name="Text Box 1128">
          <a:extLst>
            <a:ext uri="{FF2B5EF4-FFF2-40B4-BE49-F238E27FC236}">
              <a16:creationId xmlns:a16="http://schemas.microsoft.com/office/drawing/2014/main" id="{00000000-0008-0000-0500-0000E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36" name="Text Box 1129">
          <a:extLst>
            <a:ext uri="{FF2B5EF4-FFF2-40B4-BE49-F238E27FC236}">
              <a16:creationId xmlns:a16="http://schemas.microsoft.com/office/drawing/2014/main" id="{00000000-0008-0000-0500-0000E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37" name="Text Box 1130">
          <a:extLst>
            <a:ext uri="{FF2B5EF4-FFF2-40B4-BE49-F238E27FC236}">
              <a16:creationId xmlns:a16="http://schemas.microsoft.com/office/drawing/2014/main" id="{00000000-0008-0000-0500-0000E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38" name="Text Box 1131">
          <a:extLst>
            <a:ext uri="{FF2B5EF4-FFF2-40B4-BE49-F238E27FC236}">
              <a16:creationId xmlns:a16="http://schemas.microsoft.com/office/drawing/2014/main" id="{00000000-0008-0000-0500-0000E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39" name="Text Box 1132">
          <a:extLst>
            <a:ext uri="{FF2B5EF4-FFF2-40B4-BE49-F238E27FC236}">
              <a16:creationId xmlns:a16="http://schemas.microsoft.com/office/drawing/2014/main" id="{00000000-0008-0000-0500-0000E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40" name="Text Box 1133">
          <a:extLst>
            <a:ext uri="{FF2B5EF4-FFF2-40B4-BE49-F238E27FC236}">
              <a16:creationId xmlns:a16="http://schemas.microsoft.com/office/drawing/2014/main" id="{00000000-0008-0000-0500-0000E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41" name="Text Box 1134">
          <a:extLst>
            <a:ext uri="{FF2B5EF4-FFF2-40B4-BE49-F238E27FC236}">
              <a16:creationId xmlns:a16="http://schemas.microsoft.com/office/drawing/2014/main" id="{00000000-0008-0000-0500-0000E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42" name="Text Box 1135">
          <a:extLst>
            <a:ext uri="{FF2B5EF4-FFF2-40B4-BE49-F238E27FC236}">
              <a16:creationId xmlns:a16="http://schemas.microsoft.com/office/drawing/2014/main" id="{00000000-0008-0000-0500-0000E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43" name="Text Box 1136">
          <a:extLst>
            <a:ext uri="{FF2B5EF4-FFF2-40B4-BE49-F238E27FC236}">
              <a16:creationId xmlns:a16="http://schemas.microsoft.com/office/drawing/2014/main" id="{00000000-0008-0000-0500-0000E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44" name="Text Box 1137">
          <a:extLst>
            <a:ext uri="{FF2B5EF4-FFF2-40B4-BE49-F238E27FC236}">
              <a16:creationId xmlns:a16="http://schemas.microsoft.com/office/drawing/2014/main" id="{00000000-0008-0000-0500-0000E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45" name="Text Box 1138">
          <a:extLst>
            <a:ext uri="{FF2B5EF4-FFF2-40B4-BE49-F238E27FC236}">
              <a16:creationId xmlns:a16="http://schemas.microsoft.com/office/drawing/2014/main" id="{00000000-0008-0000-0500-0000E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46" name="Text Box 1139">
          <a:extLst>
            <a:ext uri="{FF2B5EF4-FFF2-40B4-BE49-F238E27FC236}">
              <a16:creationId xmlns:a16="http://schemas.microsoft.com/office/drawing/2014/main" id="{00000000-0008-0000-0500-0000E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47" name="Text Box 1140">
          <a:extLst>
            <a:ext uri="{FF2B5EF4-FFF2-40B4-BE49-F238E27FC236}">
              <a16:creationId xmlns:a16="http://schemas.microsoft.com/office/drawing/2014/main" id="{00000000-0008-0000-0500-0000E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48" name="Text Box 1141">
          <a:extLst>
            <a:ext uri="{FF2B5EF4-FFF2-40B4-BE49-F238E27FC236}">
              <a16:creationId xmlns:a16="http://schemas.microsoft.com/office/drawing/2014/main" id="{00000000-0008-0000-0500-0000F0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49" name="Text Box 1142">
          <a:extLst>
            <a:ext uri="{FF2B5EF4-FFF2-40B4-BE49-F238E27FC236}">
              <a16:creationId xmlns:a16="http://schemas.microsoft.com/office/drawing/2014/main" id="{00000000-0008-0000-0500-0000F1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50" name="Text Box 1143">
          <a:extLst>
            <a:ext uri="{FF2B5EF4-FFF2-40B4-BE49-F238E27FC236}">
              <a16:creationId xmlns:a16="http://schemas.microsoft.com/office/drawing/2014/main" id="{00000000-0008-0000-0500-0000F2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51" name="Text Box 1144">
          <a:extLst>
            <a:ext uri="{FF2B5EF4-FFF2-40B4-BE49-F238E27FC236}">
              <a16:creationId xmlns:a16="http://schemas.microsoft.com/office/drawing/2014/main" id="{00000000-0008-0000-0500-0000F3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52" name="Text Box 1145">
          <a:extLst>
            <a:ext uri="{FF2B5EF4-FFF2-40B4-BE49-F238E27FC236}">
              <a16:creationId xmlns:a16="http://schemas.microsoft.com/office/drawing/2014/main" id="{00000000-0008-0000-0500-0000F4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53" name="Text Box 1146">
          <a:extLst>
            <a:ext uri="{FF2B5EF4-FFF2-40B4-BE49-F238E27FC236}">
              <a16:creationId xmlns:a16="http://schemas.microsoft.com/office/drawing/2014/main" id="{00000000-0008-0000-0500-0000F5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54" name="Text Box 1147">
          <a:extLst>
            <a:ext uri="{FF2B5EF4-FFF2-40B4-BE49-F238E27FC236}">
              <a16:creationId xmlns:a16="http://schemas.microsoft.com/office/drawing/2014/main" id="{00000000-0008-0000-0500-0000F6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55" name="Text Box 1148">
          <a:extLst>
            <a:ext uri="{FF2B5EF4-FFF2-40B4-BE49-F238E27FC236}">
              <a16:creationId xmlns:a16="http://schemas.microsoft.com/office/drawing/2014/main" id="{00000000-0008-0000-0500-0000F7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56" name="Text Box 1149">
          <a:extLst>
            <a:ext uri="{FF2B5EF4-FFF2-40B4-BE49-F238E27FC236}">
              <a16:creationId xmlns:a16="http://schemas.microsoft.com/office/drawing/2014/main" id="{00000000-0008-0000-0500-0000F8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57" name="Text Box 1150">
          <a:extLst>
            <a:ext uri="{FF2B5EF4-FFF2-40B4-BE49-F238E27FC236}">
              <a16:creationId xmlns:a16="http://schemas.microsoft.com/office/drawing/2014/main" id="{00000000-0008-0000-0500-0000F9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58" name="Text Box 1151">
          <a:extLst>
            <a:ext uri="{FF2B5EF4-FFF2-40B4-BE49-F238E27FC236}">
              <a16:creationId xmlns:a16="http://schemas.microsoft.com/office/drawing/2014/main" id="{00000000-0008-0000-0500-0000FA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59" name="Text Box 1152">
          <a:extLst>
            <a:ext uri="{FF2B5EF4-FFF2-40B4-BE49-F238E27FC236}">
              <a16:creationId xmlns:a16="http://schemas.microsoft.com/office/drawing/2014/main" id="{00000000-0008-0000-0500-0000FB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60" name="Text Box 1153">
          <a:extLst>
            <a:ext uri="{FF2B5EF4-FFF2-40B4-BE49-F238E27FC236}">
              <a16:creationId xmlns:a16="http://schemas.microsoft.com/office/drawing/2014/main" id="{00000000-0008-0000-0500-0000FC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61" name="Text Box 1154">
          <a:extLst>
            <a:ext uri="{FF2B5EF4-FFF2-40B4-BE49-F238E27FC236}">
              <a16:creationId xmlns:a16="http://schemas.microsoft.com/office/drawing/2014/main" id="{00000000-0008-0000-0500-0000FD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62" name="Text Box 1155">
          <a:extLst>
            <a:ext uri="{FF2B5EF4-FFF2-40B4-BE49-F238E27FC236}">
              <a16:creationId xmlns:a16="http://schemas.microsoft.com/office/drawing/2014/main" id="{00000000-0008-0000-0500-0000FE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63" name="Text Box 1156">
          <a:extLst>
            <a:ext uri="{FF2B5EF4-FFF2-40B4-BE49-F238E27FC236}">
              <a16:creationId xmlns:a16="http://schemas.microsoft.com/office/drawing/2014/main" id="{00000000-0008-0000-0500-0000FF2B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64" name="Text Box 1157">
          <a:extLst>
            <a:ext uri="{FF2B5EF4-FFF2-40B4-BE49-F238E27FC236}">
              <a16:creationId xmlns:a16="http://schemas.microsoft.com/office/drawing/2014/main" id="{00000000-0008-0000-0500-00000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65" name="Text Box 1158">
          <a:extLst>
            <a:ext uri="{FF2B5EF4-FFF2-40B4-BE49-F238E27FC236}">
              <a16:creationId xmlns:a16="http://schemas.microsoft.com/office/drawing/2014/main" id="{00000000-0008-0000-0500-00000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66" name="Text Box 1159">
          <a:extLst>
            <a:ext uri="{FF2B5EF4-FFF2-40B4-BE49-F238E27FC236}">
              <a16:creationId xmlns:a16="http://schemas.microsoft.com/office/drawing/2014/main" id="{00000000-0008-0000-0500-00000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67" name="Text Box 1160">
          <a:extLst>
            <a:ext uri="{FF2B5EF4-FFF2-40B4-BE49-F238E27FC236}">
              <a16:creationId xmlns:a16="http://schemas.microsoft.com/office/drawing/2014/main" id="{00000000-0008-0000-0500-00000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68" name="Text Box 1161">
          <a:extLst>
            <a:ext uri="{FF2B5EF4-FFF2-40B4-BE49-F238E27FC236}">
              <a16:creationId xmlns:a16="http://schemas.microsoft.com/office/drawing/2014/main" id="{00000000-0008-0000-0500-00000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69" name="Text Box 1162">
          <a:extLst>
            <a:ext uri="{FF2B5EF4-FFF2-40B4-BE49-F238E27FC236}">
              <a16:creationId xmlns:a16="http://schemas.microsoft.com/office/drawing/2014/main" id="{00000000-0008-0000-0500-00000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70" name="Text Box 1163">
          <a:extLst>
            <a:ext uri="{FF2B5EF4-FFF2-40B4-BE49-F238E27FC236}">
              <a16:creationId xmlns:a16="http://schemas.microsoft.com/office/drawing/2014/main" id="{00000000-0008-0000-0500-00000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71" name="Text Box 1164">
          <a:extLst>
            <a:ext uri="{FF2B5EF4-FFF2-40B4-BE49-F238E27FC236}">
              <a16:creationId xmlns:a16="http://schemas.microsoft.com/office/drawing/2014/main" id="{00000000-0008-0000-0500-00000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72" name="Text Box 1165">
          <a:extLst>
            <a:ext uri="{FF2B5EF4-FFF2-40B4-BE49-F238E27FC236}">
              <a16:creationId xmlns:a16="http://schemas.microsoft.com/office/drawing/2014/main" id="{00000000-0008-0000-0500-00000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73" name="Text Box 1166">
          <a:extLst>
            <a:ext uri="{FF2B5EF4-FFF2-40B4-BE49-F238E27FC236}">
              <a16:creationId xmlns:a16="http://schemas.microsoft.com/office/drawing/2014/main" id="{00000000-0008-0000-0500-00000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74" name="Text Box 1167">
          <a:extLst>
            <a:ext uri="{FF2B5EF4-FFF2-40B4-BE49-F238E27FC236}">
              <a16:creationId xmlns:a16="http://schemas.microsoft.com/office/drawing/2014/main" id="{00000000-0008-0000-0500-00000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75" name="Text Box 1168">
          <a:extLst>
            <a:ext uri="{FF2B5EF4-FFF2-40B4-BE49-F238E27FC236}">
              <a16:creationId xmlns:a16="http://schemas.microsoft.com/office/drawing/2014/main" id="{00000000-0008-0000-0500-00000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76" name="Text Box 1169">
          <a:extLst>
            <a:ext uri="{FF2B5EF4-FFF2-40B4-BE49-F238E27FC236}">
              <a16:creationId xmlns:a16="http://schemas.microsoft.com/office/drawing/2014/main" id="{00000000-0008-0000-0500-00000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77" name="Text Box 1170">
          <a:extLst>
            <a:ext uri="{FF2B5EF4-FFF2-40B4-BE49-F238E27FC236}">
              <a16:creationId xmlns:a16="http://schemas.microsoft.com/office/drawing/2014/main" id="{00000000-0008-0000-0500-00000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78" name="Text Box 1171">
          <a:extLst>
            <a:ext uri="{FF2B5EF4-FFF2-40B4-BE49-F238E27FC236}">
              <a16:creationId xmlns:a16="http://schemas.microsoft.com/office/drawing/2014/main" id="{00000000-0008-0000-0500-00000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79" name="Text Box 1172">
          <a:extLst>
            <a:ext uri="{FF2B5EF4-FFF2-40B4-BE49-F238E27FC236}">
              <a16:creationId xmlns:a16="http://schemas.microsoft.com/office/drawing/2014/main" id="{00000000-0008-0000-0500-00000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80" name="Text Box 1173">
          <a:extLst>
            <a:ext uri="{FF2B5EF4-FFF2-40B4-BE49-F238E27FC236}">
              <a16:creationId xmlns:a16="http://schemas.microsoft.com/office/drawing/2014/main" id="{00000000-0008-0000-0500-00001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81" name="Text Box 1174">
          <a:extLst>
            <a:ext uri="{FF2B5EF4-FFF2-40B4-BE49-F238E27FC236}">
              <a16:creationId xmlns:a16="http://schemas.microsoft.com/office/drawing/2014/main" id="{00000000-0008-0000-0500-00001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82" name="Text Box 1175">
          <a:extLst>
            <a:ext uri="{FF2B5EF4-FFF2-40B4-BE49-F238E27FC236}">
              <a16:creationId xmlns:a16="http://schemas.microsoft.com/office/drawing/2014/main" id="{00000000-0008-0000-0500-00001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83" name="Text Box 1176">
          <a:extLst>
            <a:ext uri="{FF2B5EF4-FFF2-40B4-BE49-F238E27FC236}">
              <a16:creationId xmlns:a16="http://schemas.microsoft.com/office/drawing/2014/main" id="{00000000-0008-0000-0500-00001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84" name="Text Box 1177">
          <a:extLst>
            <a:ext uri="{FF2B5EF4-FFF2-40B4-BE49-F238E27FC236}">
              <a16:creationId xmlns:a16="http://schemas.microsoft.com/office/drawing/2014/main" id="{00000000-0008-0000-0500-00001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85" name="Text Box 1178">
          <a:extLst>
            <a:ext uri="{FF2B5EF4-FFF2-40B4-BE49-F238E27FC236}">
              <a16:creationId xmlns:a16="http://schemas.microsoft.com/office/drawing/2014/main" id="{00000000-0008-0000-0500-00001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86" name="Text Box 1179">
          <a:extLst>
            <a:ext uri="{FF2B5EF4-FFF2-40B4-BE49-F238E27FC236}">
              <a16:creationId xmlns:a16="http://schemas.microsoft.com/office/drawing/2014/main" id="{00000000-0008-0000-0500-00001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87" name="Text Box 1180">
          <a:extLst>
            <a:ext uri="{FF2B5EF4-FFF2-40B4-BE49-F238E27FC236}">
              <a16:creationId xmlns:a16="http://schemas.microsoft.com/office/drawing/2014/main" id="{00000000-0008-0000-0500-00001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88" name="Text Box 1181">
          <a:extLst>
            <a:ext uri="{FF2B5EF4-FFF2-40B4-BE49-F238E27FC236}">
              <a16:creationId xmlns:a16="http://schemas.microsoft.com/office/drawing/2014/main" id="{00000000-0008-0000-0500-00001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89" name="Text Box 1182">
          <a:extLst>
            <a:ext uri="{FF2B5EF4-FFF2-40B4-BE49-F238E27FC236}">
              <a16:creationId xmlns:a16="http://schemas.microsoft.com/office/drawing/2014/main" id="{00000000-0008-0000-0500-00001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90" name="Text Box 1183">
          <a:extLst>
            <a:ext uri="{FF2B5EF4-FFF2-40B4-BE49-F238E27FC236}">
              <a16:creationId xmlns:a16="http://schemas.microsoft.com/office/drawing/2014/main" id="{00000000-0008-0000-0500-00001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91" name="Text Box 1184">
          <a:extLst>
            <a:ext uri="{FF2B5EF4-FFF2-40B4-BE49-F238E27FC236}">
              <a16:creationId xmlns:a16="http://schemas.microsoft.com/office/drawing/2014/main" id="{00000000-0008-0000-0500-00001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92" name="Text Box 1185">
          <a:extLst>
            <a:ext uri="{FF2B5EF4-FFF2-40B4-BE49-F238E27FC236}">
              <a16:creationId xmlns:a16="http://schemas.microsoft.com/office/drawing/2014/main" id="{00000000-0008-0000-0500-00001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93" name="Text Box 1186">
          <a:extLst>
            <a:ext uri="{FF2B5EF4-FFF2-40B4-BE49-F238E27FC236}">
              <a16:creationId xmlns:a16="http://schemas.microsoft.com/office/drawing/2014/main" id="{00000000-0008-0000-0500-00001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94" name="Text Box 1187">
          <a:extLst>
            <a:ext uri="{FF2B5EF4-FFF2-40B4-BE49-F238E27FC236}">
              <a16:creationId xmlns:a16="http://schemas.microsoft.com/office/drawing/2014/main" id="{00000000-0008-0000-0500-00001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95" name="Text Box 1188">
          <a:extLst>
            <a:ext uri="{FF2B5EF4-FFF2-40B4-BE49-F238E27FC236}">
              <a16:creationId xmlns:a16="http://schemas.microsoft.com/office/drawing/2014/main" id="{00000000-0008-0000-0500-00001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96" name="Text Box 1189">
          <a:extLst>
            <a:ext uri="{FF2B5EF4-FFF2-40B4-BE49-F238E27FC236}">
              <a16:creationId xmlns:a16="http://schemas.microsoft.com/office/drawing/2014/main" id="{00000000-0008-0000-0500-00002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97" name="Text Box 1190">
          <a:extLst>
            <a:ext uri="{FF2B5EF4-FFF2-40B4-BE49-F238E27FC236}">
              <a16:creationId xmlns:a16="http://schemas.microsoft.com/office/drawing/2014/main" id="{00000000-0008-0000-0500-00002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98" name="Text Box 1191">
          <a:extLst>
            <a:ext uri="{FF2B5EF4-FFF2-40B4-BE49-F238E27FC236}">
              <a16:creationId xmlns:a16="http://schemas.microsoft.com/office/drawing/2014/main" id="{00000000-0008-0000-0500-00002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299" name="Text Box 1192">
          <a:extLst>
            <a:ext uri="{FF2B5EF4-FFF2-40B4-BE49-F238E27FC236}">
              <a16:creationId xmlns:a16="http://schemas.microsoft.com/office/drawing/2014/main" id="{00000000-0008-0000-0500-00002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00" name="Text Box 1193">
          <a:extLst>
            <a:ext uri="{FF2B5EF4-FFF2-40B4-BE49-F238E27FC236}">
              <a16:creationId xmlns:a16="http://schemas.microsoft.com/office/drawing/2014/main" id="{00000000-0008-0000-0500-00002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01" name="Text Box 1194">
          <a:extLst>
            <a:ext uri="{FF2B5EF4-FFF2-40B4-BE49-F238E27FC236}">
              <a16:creationId xmlns:a16="http://schemas.microsoft.com/office/drawing/2014/main" id="{00000000-0008-0000-0500-00002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02" name="Text Box 1195">
          <a:extLst>
            <a:ext uri="{FF2B5EF4-FFF2-40B4-BE49-F238E27FC236}">
              <a16:creationId xmlns:a16="http://schemas.microsoft.com/office/drawing/2014/main" id="{00000000-0008-0000-0500-00002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03" name="Text Box 1196">
          <a:extLst>
            <a:ext uri="{FF2B5EF4-FFF2-40B4-BE49-F238E27FC236}">
              <a16:creationId xmlns:a16="http://schemas.microsoft.com/office/drawing/2014/main" id="{00000000-0008-0000-0500-00002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04" name="Text Box 1197">
          <a:extLst>
            <a:ext uri="{FF2B5EF4-FFF2-40B4-BE49-F238E27FC236}">
              <a16:creationId xmlns:a16="http://schemas.microsoft.com/office/drawing/2014/main" id="{00000000-0008-0000-0500-00002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05" name="Text Box 1198">
          <a:extLst>
            <a:ext uri="{FF2B5EF4-FFF2-40B4-BE49-F238E27FC236}">
              <a16:creationId xmlns:a16="http://schemas.microsoft.com/office/drawing/2014/main" id="{00000000-0008-0000-0500-00002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06" name="Text Box 1199">
          <a:extLst>
            <a:ext uri="{FF2B5EF4-FFF2-40B4-BE49-F238E27FC236}">
              <a16:creationId xmlns:a16="http://schemas.microsoft.com/office/drawing/2014/main" id="{00000000-0008-0000-0500-00002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07" name="Text Box 1200">
          <a:extLst>
            <a:ext uri="{FF2B5EF4-FFF2-40B4-BE49-F238E27FC236}">
              <a16:creationId xmlns:a16="http://schemas.microsoft.com/office/drawing/2014/main" id="{00000000-0008-0000-0500-00002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08" name="Text Box 1201">
          <a:extLst>
            <a:ext uri="{FF2B5EF4-FFF2-40B4-BE49-F238E27FC236}">
              <a16:creationId xmlns:a16="http://schemas.microsoft.com/office/drawing/2014/main" id="{00000000-0008-0000-0500-00002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09" name="Text Box 1202">
          <a:extLst>
            <a:ext uri="{FF2B5EF4-FFF2-40B4-BE49-F238E27FC236}">
              <a16:creationId xmlns:a16="http://schemas.microsoft.com/office/drawing/2014/main" id="{00000000-0008-0000-0500-00002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10" name="Text Box 1203">
          <a:extLst>
            <a:ext uri="{FF2B5EF4-FFF2-40B4-BE49-F238E27FC236}">
              <a16:creationId xmlns:a16="http://schemas.microsoft.com/office/drawing/2014/main" id="{00000000-0008-0000-0500-00002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11" name="Text Box 1204">
          <a:extLst>
            <a:ext uri="{FF2B5EF4-FFF2-40B4-BE49-F238E27FC236}">
              <a16:creationId xmlns:a16="http://schemas.microsoft.com/office/drawing/2014/main" id="{00000000-0008-0000-0500-00002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12" name="Text Box 1205">
          <a:extLst>
            <a:ext uri="{FF2B5EF4-FFF2-40B4-BE49-F238E27FC236}">
              <a16:creationId xmlns:a16="http://schemas.microsoft.com/office/drawing/2014/main" id="{00000000-0008-0000-0500-00003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13" name="Text Box 1206">
          <a:extLst>
            <a:ext uri="{FF2B5EF4-FFF2-40B4-BE49-F238E27FC236}">
              <a16:creationId xmlns:a16="http://schemas.microsoft.com/office/drawing/2014/main" id="{00000000-0008-0000-0500-00003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14" name="Text Box 1207">
          <a:extLst>
            <a:ext uri="{FF2B5EF4-FFF2-40B4-BE49-F238E27FC236}">
              <a16:creationId xmlns:a16="http://schemas.microsoft.com/office/drawing/2014/main" id="{00000000-0008-0000-0500-00003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15" name="Text Box 1208">
          <a:extLst>
            <a:ext uri="{FF2B5EF4-FFF2-40B4-BE49-F238E27FC236}">
              <a16:creationId xmlns:a16="http://schemas.microsoft.com/office/drawing/2014/main" id="{00000000-0008-0000-0500-00003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16" name="Text Box 1209">
          <a:extLst>
            <a:ext uri="{FF2B5EF4-FFF2-40B4-BE49-F238E27FC236}">
              <a16:creationId xmlns:a16="http://schemas.microsoft.com/office/drawing/2014/main" id="{00000000-0008-0000-0500-00003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17" name="Text Box 1210">
          <a:extLst>
            <a:ext uri="{FF2B5EF4-FFF2-40B4-BE49-F238E27FC236}">
              <a16:creationId xmlns:a16="http://schemas.microsoft.com/office/drawing/2014/main" id="{00000000-0008-0000-0500-00003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18" name="Text Box 1211">
          <a:extLst>
            <a:ext uri="{FF2B5EF4-FFF2-40B4-BE49-F238E27FC236}">
              <a16:creationId xmlns:a16="http://schemas.microsoft.com/office/drawing/2014/main" id="{00000000-0008-0000-0500-00003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19" name="Text Box 1212">
          <a:extLst>
            <a:ext uri="{FF2B5EF4-FFF2-40B4-BE49-F238E27FC236}">
              <a16:creationId xmlns:a16="http://schemas.microsoft.com/office/drawing/2014/main" id="{00000000-0008-0000-0500-00003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20" name="Text Box 1213">
          <a:extLst>
            <a:ext uri="{FF2B5EF4-FFF2-40B4-BE49-F238E27FC236}">
              <a16:creationId xmlns:a16="http://schemas.microsoft.com/office/drawing/2014/main" id="{00000000-0008-0000-0500-00003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21" name="Text Box 1214">
          <a:extLst>
            <a:ext uri="{FF2B5EF4-FFF2-40B4-BE49-F238E27FC236}">
              <a16:creationId xmlns:a16="http://schemas.microsoft.com/office/drawing/2014/main" id="{00000000-0008-0000-0500-00003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22" name="Text Box 1215">
          <a:extLst>
            <a:ext uri="{FF2B5EF4-FFF2-40B4-BE49-F238E27FC236}">
              <a16:creationId xmlns:a16="http://schemas.microsoft.com/office/drawing/2014/main" id="{00000000-0008-0000-0500-00003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23" name="Text Box 1216">
          <a:extLst>
            <a:ext uri="{FF2B5EF4-FFF2-40B4-BE49-F238E27FC236}">
              <a16:creationId xmlns:a16="http://schemas.microsoft.com/office/drawing/2014/main" id="{00000000-0008-0000-0500-00003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24" name="Text Box 1217">
          <a:extLst>
            <a:ext uri="{FF2B5EF4-FFF2-40B4-BE49-F238E27FC236}">
              <a16:creationId xmlns:a16="http://schemas.microsoft.com/office/drawing/2014/main" id="{00000000-0008-0000-0500-00003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25" name="Text Box 1218">
          <a:extLst>
            <a:ext uri="{FF2B5EF4-FFF2-40B4-BE49-F238E27FC236}">
              <a16:creationId xmlns:a16="http://schemas.microsoft.com/office/drawing/2014/main" id="{00000000-0008-0000-0500-00003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26" name="Text Box 1219">
          <a:extLst>
            <a:ext uri="{FF2B5EF4-FFF2-40B4-BE49-F238E27FC236}">
              <a16:creationId xmlns:a16="http://schemas.microsoft.com/office/drawing/2014/main" id="{00000000-0008-0000-0500-00003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27" name="Text Box 1220">
          <a:extLst>
            <a:ext uri="{FF2B5EF4-FFF2-40B4-BE49-F238E27FC236}">
              <a16:creationId xmlns:a16="http://schemas.microsoft.com/office/drawing/2014/main" id="{00000000-0008-0000-0500-00003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28" name="Text Box 1221">
          <a:extLst>
            <a:ext uri="{FF2B5EF4-FFF2-40B4-BE49-F238E27FC236}">
              <a16:creationId xmlns:a16="http://schemas.microsoft.com/office/drawing/2014/main" id="{00000000-0008-0000-0500-00004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29" name="Text Box 1222">
          <a:extLst>
            <a:ext uri="{FF2B5EF4-FFF2-40B4-BE49-F238E27FC236}">
              <a16:creationId xmlns:a16="http://schemas.microsoft.com/office/drawing/2014/main" id="{00000000-0008-0000-0500-00004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30" name="Text Box 1223">
          <a:extLst>
            <a:ext uri="{FF2B5EF4-FFF2-40B4-BE49-F238E27FC236}">
              <a16:creationId xmlns:a16="http://schemas.microsoft.com/office/drawing/2014/main" id="{00000000-0008-0000-0500-00004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31" name="Text Box 1224">
          <a:extLst>
            <a:ext uri="{FF2B5EF4-FFF2-40B4-BE49-F238E27FC236}">
              <a16:creationId xmlns:a16="http://schemas.microsoft.com/office/drawing/2014/main" id="{00000000-0008-0000-0500-00004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32" name="Text Box 1225">
          <a:extLst>
            <a:ext uri="{FF2B5EF4-FFF2-40B4-BE49-F238E27FC236}">
              <a16:creationId xmlns:a16="http://schemas.microsoft.com/office/drawing/2014/main" id="{00000000-0008-0000-0500-00004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33" name="Text Box 1226">
          <a:extLst>
            <a:ext uri="{FF2B5EF4-FFF2-40B4-BE49-F238E27FC236}">
              <a16:creationId xmlns:a16="http://schemas.microsoft.com/office/drawing/2014/main" id="{00000000-0008-0000-0500-00004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34" name="Text Box 1227">
          <a:extLst>
            <a:ext uri="{FF2B5EF4-FFF2-40B4-BE49-F238E27FC236}">
              <a16:creationId xmlns:a16="http://schemas.microsoft.com/office/drawing/2014/main" id="{00000000-0008-0000-0500-00004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35" name="Text Box 1228">
          <a:extLst>
            <a:ext uri="{FF2B5EF4-FFF2-40B4-BE49-F238E27FC236}">
              <a16:creationId xmlns:a16="http://schemas.microsoft.com/office/drawing/2014/main" id="{00000000-0008-0000-0500-00004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36" name="Text Box 1229">
          <a:extLst>
            <a:ext uri="{FF2B5EF4-FFF2-40B4-BE49-F238E27FC236}">
              <a16:creationId xmlns:a16="http://schemas.microsoft.com/office/drawing/2014/main" id="{00000000-0008-0000-0500-00004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37" name="Text Box 1230">
          <a:extLst>
            <a:ext uri="{FF2B5EF4-FFF2-40B4-BE49-F238E27FC236}">
              <a16:creationId xmlns:a16="http://schemas.microsoft.com/office/drawing/2014/main" id="{00000000-0008-0000-0500-00004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38" name="Text Box 1231">
          <a:extLst>
            <a:ext uri="{FF2B5EF4-FFF2-40B4-BE49-F238E27FC236}">
              <a16:creationId xmlns:a16="http://schemas.microsoft.com/office/drawing/2014/main" id="{00000000-0008-0000-0500-00004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39" name="Text Box 1232">
          <a:extLst>
            <a:ext uri="{FF2B5EF4-FFF2-40B4-BE49-F238E27FC236}">
              <a16:creationId xmlns:a16="http://schemas.microsoft.com/office/drawing/2014/main" id="{00000000-0008-0000-0500-00004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40" name="Text Box 1233">
          <a:extLst>
            <a:ext uri="{FF2B5EF4-FFF2-40B4-BE49-F238E27FC236}">
              <a16:creationId xmlns:a16="http://schemas.microsoft.com/office/drawing/2014/main" id="{00000000-0008-0000-0500-00004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41" name="Text Box 1234">
          <a:extLst>
            <a:ext uri="{FF2B5EF4-FFF2-40B4-BE49-F238E27FC236}">
              <a16:creationId xmlns:a16="http://schemas.microsoft.com/office/drawing/2014/main" id="{00000000-0008-0000-0500-00004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42" name="Text Box 1235">
          <a:extLst>
            <a:ext uri="{FF2B5EF4-FFF2-40B4-BE49-F238E27FC236}">
              <a16:creationId xmlns:a16="http://schemas.microsoft.com/office/drawing/2014/main" id="{00000000-0008-0000-0500-00004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43" name="Text Box 1236">
          <a:extLst>
            <a:ext uri="{FF2B5EF4-FFF2-40B4-BE49-F238E27FC236}">
              <a16:creationId xmlns:a16="http://schemas.microsoft.com/office/drawing/2014/main" id="{00000000-0008-0000-0500-00004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44" name="Text Box 1237">
          <a:extLst>
            <a:ext uri="{FF2B5EF4-FFF2-40B4-BE49-F238E27FC236}">
              <a16:creationId xmlns:a16="http://schemas.microsoft.com/office/drawing/2014/main" id="{00000000-0008-0000-0500-00005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45" name="Text Box 1238">
          <a:extLst>
            <a:ext uri="{FF2B5EF4-FFF2-40B4-BE49-F238E27FC236}">
              <a16:creationId xmlns:a16="http://schemas.microsoft.com/office/drawing/2014/main" id="{00000000-0008-0000-0500-00005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46" name="Text Box 1239">
          <a:extLst>
            <a:ext uri="{FF2B5EF4-FFF2-40B4-BE49-F238E27FC236}">
              <a16:creationId xmlns:a16="http://schemas.microsoft.com/office/drawing/2014/main" id="{00000000-0008-0000-0500-00005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47" name="Text Box 1240">
          <a:extLst>
            <a:ext uri="{FF2B5EF4-FFF2-40B4-BE49-F238E27FC236}">
              <a16:creationId xmlns:a16="http://schemas.microsoft.com/office/drawing/2014/main" id="{00000000-0008-0000-0500-00005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48" name="Text Box 1241">
          <a:extLst>
            <a:ext uri="{FF2B5EF4-FFF2-40B4-BE49-F238E27FC236}">
              <a16:creationId xmlns:a16="http://schemas.microsoft.com/office/drawing/2014/main" id="{00000000-0008-0000-0500-00005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49" name="Text Box 1242">
          <a:extLst>
            <a:ext uri="{FF2B5EF4-FFF2-40B4-BE49-F238E27FC236}">
              <a16:creationId xmlns:a16="http://schemas.microsoft.com/office/drawing/2014/main" id="{00000000-0008-0000-0500-00005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50" name="Text Box 1243">
          <a:extLst>
            <a:ext uri="{FF2B5EF4-FFF2-40B4-BE49-F238E27FC236}">
              <a16:creationId xmlns:a16="http://schemas.microsoft.com/office/drawing/2014/main" id="{00000000-0008-0000-0500-00005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51" name="Text Box 1244">
          <a:extLst>
            <a:ext uri="{FF2B5EF4-FFF2-40B4-BE49-F238E27FC236}">
              <a16:creationId xmlns:a16="http://schemas.microsoft.com/office/drawing/2014/main" id="{00000000-0008-0000-0500-00005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52" name="Text Box 1245">
          <a:extLst>
            <a:ext uri="{FF2B5EF4-FFF2-40B4-BE49-F238E27FC236}">
              <a16:creationId xmlns:a16="http://schemas.microsoft.com/office/drawing/2014/main" id="{00000000-0008-0000-0500-00005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53" name="Text Box 1246">
          <a:extLst>
            <a:ext uri="{FF2B5EF4-FFF2-40B4-BE49-F238E27FC236}">
              <a16:creationId xmlns:a16="http://schemas.microsoft.com/office/drawing/2014/main" id="{00000000-0008-0000-0500-00005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54" name="Text Box 1247">
          <a:extLst>
            <a:ext uri="{FF2B5EF4-FFF2-40B4-BE49-F238E27FC236}">
              <a16:creationId xmlns:a16="http://schemas.microsoft.com/office/drawing/2014/main" id="{00000000-0008-0000-0500-00005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55" name="Text Box 1248">
          <a:extLst>
            <a:ext uri="{FF2B5EF4-FFF2-40B4-BE49-F238E27FC236}">
              <a16:creationId xmlns:a16="http://schemas.microsoft.com/office/drawing/2014/main" id="{00000000-0008-0000-0500-00005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56" name="Text Box 1249">
          <a:extLst>
            <a:ext uri="{FF2B5EF4-FFF2-40B4-BE49-F238E27FC236}">
              <a16:creationId xmlns:a16="http://schemas.microsoft.com/office/drawing/2014/main" id="{00000000-0008-0000-0500-00005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57" name="Text Box 1250">
          <a:extLst>
            <a:ext uri="{FF2B5EF4-FFF2-40B4-BE49-F238E27FC236}">
              <a16:creationId xmlns:a16="http://schemas.microsoft.com/office/drawing/2014/main" id="{00000000-0008-0000-0500-00005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58" name="Text Box 1251">
          <a:extLst>
            <a:ext uri="{FF2B5EF4-FFF2-40B4-BE49-F238E27FC236}">
              <a16:creationId xmlns:a16="http://schemas.microsoft.com/office/drawing/2014/main" id="{00000000-0008-0000-0500-00005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59" name="Text Box 1252">
          <a:extLst>
            <a:ext uri="{FF2B5EF4-FFF2-40B4-BE49-F238E27FC236}">
              <a16:creationId xmlns:a16="http://schemas.microsoft.com/office/drawing/2014/main" id="{00000000-0008-0000-0500-00005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60" name="Text Box 1253">
          <a:extLst>
            <a:ext uri="{FF2B5EF4-FFF2-40B4-BE49-F238E27FC236}">
              <a16:creationId xmlns:a16="http://schemas.microsoft.com/office/drawing/2014/main" id="{00000000-0008-0000-0500-00006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61" name="Text Box 1254">
          <a:extLst>
            <a:ext uri="{FF2B5EF4-FFF2-40B4-BE49-F238E27FC236}">
              <a16:creationId xmlns:a16="http://schemas.microsoft.com/office/drawing/2014/main" id="{00000000-0008-0000-0500-00006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62" name="Text Box 1255">
          <a:extLst>
            <a:ext uri="{FF2B5EF4-FFF2-40B4-BE49-F238E27FC236}">
              <a16:creationId xmlns:a16="http://schemas.microsoft.com/office/drawing/2014/main" id="{00000000-0008-0000-0500-00006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63" name="Text Box 1256">
          <a:extLst>
            <a:ext uri="{FF2B5EF4-FFF2-40B4-BE49-F238E27FC236}">
              <a16:creationId xmlns:a16="http://schemas.microsoft.com/office/drawing/2014/main" id="{00000000-0008-0000-0500-00006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64" name="Text Box 1257">
          <a:extLst>
            <a:ext uri="{FF2B5EF4-FFF2-40B4-BE49-F238E27FC236}">
              <a16:creationId xmlns:a16="http://schemas.microsoft.com/office/drawing/2014/main" id="{00000000-0008-0000-0500-00006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65" name="Text Box 1258">
          <a:extLst>
            <a:ext uri="{FF2B5EF4-FFF2-40B4-BE49-F238E27FC236}">
              <a16:creationId xmlns:a16="http://schemas.microsoft.com/office/drawing/2014/main" id="{00000000-0008-0000-0500-00006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66" name="Text Box 1259">
          <a:extLst>
            <a:ext uri="{FF2B5EF4-FFF2-40B4-BE49-F238E27FC236}">
              <a16:creationId xmlns:a16="http://schemas.microsoft.com/office/drawing/2014/main" id="{00000000-0008-0000-0500-00006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67" name="Text Box 1260">
          <a:extLst>
            <a:ext uri="{FF2B5EF4-FFF2-40B4-BE49-F238E27FC236}">
              <a16:creationId xmlns:a16="http://schemas.microsoft.com/office/drawing/2014/main" id="{00000000-0008-0000-0500-00006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68" name="Text Box 1261">
          <a:extLst>
            <a:ext uri="{FF2B5EF4-FFF2-40B4-BE49-F238E27FC236}">
              <a16:creationId xmlns:a16="http://schemas.microsoft.com/office/drawing/2014/main" id="{00000000-0008-0000-0500-00006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69" name="Text Box 1262">
          <a:extLst>
            <a:ext uri="{FF2B5EF4-FFF2-40B4-BE49-F238E27FC236}">
              <a16:creationId xmlns:a16="http://schemas.microsoft.com/office/drawing/2014/main" id="{00000000-0008-0000-0500-00006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70" name="Text Box 1263">
          <a:extLst>
            <a:ext uri="{FF2B5EF4-FFF2-40B4-BE49-F238E27FC236}">
              <a16:creationId xmlns:a16="http://schemas.microsoft.com/office/drawing/2014/main" id="{00000000-0008-0000-0500-00006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71" name="Text Box 1264">
          <a:extLst>
            <a:ext uri="{FF2B5EF4-FFF2-40B4-BE49-F238E27FC236}">
              <a16:creationId xmlns:a16="http://schemas.microsoft.com/office/drawing/2014/main" id="{00000000-0008-0000-0500-00006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72" name="Text Box 1265">
          <a:extLst>
            <a:ext uri="{FF2B5EF4-FFF2-40B4-BE49-F238E27FC236}">
              <a16:creationId xmlns:a16="http://schemas.microsoft.com/office/drawing/2014/main" id="{00000000-0008-0000-0500-00006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73" name="Text Box 1266">
          <a:extLst>
            <a:ext uri="{FF2B5EF4-FFF2-40B4-BE49-F238E27FC236}">
              <a16:creationId xmlns:a16="http://schemas.microsoft.com/office/drawing/2014/main" id="{00000000-0008-0000-0500-00006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74" name="Text Box 1267">
          <a:extLst>
            <a:ext uri="{FF2B5EF4-FFF2-40B4-BE49-F238E27FC236}">
              <a16:creationId xmlns:a16="http://schemas.microsoft.com/office/drawing/2014/main" id="{00000000-0008-0000-0500-00006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75" name="Text Box 1268">
          <a:extLst>
            <a:ext uri="{FF2B5EF4-FFF2-40B4-BE49-F238E27FC236}">
              <a16:creationId xmlns:a16="http://schemas.microsoft.com/office/drawing/2014/main" id="{00000000-0008-0000-0500-00006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76" name="Text Box 1269">
          <a:extLst>
            <a:ext uri="{FF2B5EF4-FFF2-40B4-BE49-F238E27FC236}">
              <a16:creationId xmlns:a16="http://schemas.microsoft.com/office/drawing/2014/main" id="{00000000-0008-0000-0500-00007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77" name="Text Box 1270">
          <a:extLst>
            <a:ext uri="{FF2B5EF4-FFF2-40B4-BE49-F238E27FC236}">
              <a16:creationId xmlns:a16="http://schemas.microsoft.com/office/drawing/2014/main" id="{00000000-0008-0000-0500-00007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78" name="Text Box 1271">
          <a:extLst>
            <a:ext uri="{FF2B5EF4-FFF2-40B4-BE49-F238E27FC236}">
              <a16:creationId xmlns:a16="http://schemas.microsoft.com/office/drawing/2014/main" id="{00000000-0008-0000-0500-00007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79" name="Text Box 1272">
          <a:extLst>
            <a:ext uri="{FF2B5EF4-FFF2-40B4-BE49-F238E27FC236}">
              <a16:creationId xmlns:a16="http://schemas.microsoft.com/office/drawing/2014/main" id="{00000000-0008-0000-0500-00007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80" name="Text Box 1273">
          <a:extLst>
            <a:ext uri="{FF2B5EF4-FFF2-40B4-BE49-F238E27FC236}">
              <a16:creationId xmlns:a16="http://schemas.microsoft.com/office/drawing/2014/main" id="{00000000-0008-0000-0500-00007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81" name="Text Box 1274">
          <a:extLst>
            <a:ext uri="{FF2B5EF4-FFF2-40B4-BE49-F238E27FC236}">
              <a16:creationId xmlns:a16="http://schemas.microsoft.com/office/drawing/2014/main" id="{00000000-0008-0000-0500-00007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82" name="Text Box 1275">
          <a:extLst>
            <a:ext uri="{FF2B5EF4-FFF2-40B4-BE49-F238E27FC236}">
              <a16:creationId xmlns:a16="http://schemas.microsoft.com/office/drawing/2014/main" id="{00000000-0008-0000-0500-00007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83" name="Text Box 1276">
          <a:extLst>
            <a:ext uri="{FF2B5EF4-FFF2-40B4-BE49-F238E27FC236}">
              <a16:creationId xmlns:a16="http://schemas.microsoft.com/office/drawing/2014/main" id="{00000000-0008-0000-0500-00007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84" name="Text Box 1277">
          <a:extLst>
            <a:ext uri="{FF2B5EF4-FFF2-40B4-BE49-F238E27FC236}">
              <a16:creationId xmlns:a16="http://schemas.microsoft.com/office/drawing/2014/main" id="{00000000-0008-0000-0500-00007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85" name="Text Box 1278">
          <a:extLst>
            <a:ext uri="{FF2B5EF4-FFF2-40B4-BE49-F238E27FC236}">
              <a16:creationId xmlns:a16="http://schemas.microsoft.com/office/drawing/2014/main" id="{00000000-0008-0000-0500-00007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86" name="Text Box 1279">
          <a:extLst>
            <a:ext uri="{FF2B5EF4-FFF2-40B4-BE49-F238E27FC236}">
              <a16:creationId xmlns:a16="http://schemas.microsoft.com/office/drawing/2014/main" id="{00000000-0008-0000-0500-00007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87" name="Text Box 1280">
          <a:extLst>
            <a:ext uri="{FF2B5EF4-FFF2-40B4-BE49-F238E27FC236}">
              <a16:creationId xmlns:a16="http://schemas.microsoft.com/office/drawing/2014/main" id="{00000000-0008-0000-0500-00007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88" name="Text Box 1281">
          <a:extLst>
            <a:ext uri="{FF2B5EF4-FFF2-40B4-BE49-F238E27FC236}">
              <a16:creationId xmlns:a16="http://schemas.microsoft.com/office/drawing/2014/main" id="{00000000-0008-0000-0500-00007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89" name="Text Box 1282">
          <a:extLst>
            <a:ext uri="{FF2B5EF4-FFF2-40B4-BE49-F238E27FC236}">
              <a16:creationId xmlns:a16="http://schemas.microsoft.com/office/drawing/2014/main" id="{00000000-0008-0000-0500-00007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90" name="Text Box 1283">
          <a:extLst>
            <a:ext uri="{FF2B5EF4-FFF2-40B4-BE49-F238E27FC236}">
              <a16:creationId xmlns:a16="http://schemas.microsoft.com/office/drawing/2014/main" id="{00000000-0008-0000-0500-00007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91" name="Text Box 1284">
          <a:extLst>
            <a:ext uri="{FF2B5EF4-FFF2-40B4-BE49-F238E27FC236}">
              <a16:creationId xmlns:a16="http://schemas.microsoft.com/office/drawing/2014/main" id="{00000000-0008-0000-0500-00007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92" name="Text Box 1285">
          <a:extLst>
            <a:ext uri="{FF2B5EF4-FFF2-40B4-BE49-F238E27FC236}">
              <a16:creationId xmlns:a16="http://schemas.microsoft.com/office/drawing/2014/main" id="{00000000-0008-0000-0500-00008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93" name="Text Box 1286">
          <a:extLst>
            <a:ext uri="{FF2B5EF4-FFF2-40B4-BE49-F238E27FC236}">
              <a16:creationId xmlns:a16="http://schemas.microsoft.com/office/drawing/2014/main" id="{00000000-0008-0000-0500-00008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94" name="Text Box 1287">
          <a:extLst>
            <a:ext uri="{FF2B5EF4-FFF2-40B4-BE49-F238E27FC236}">
              <a16:creationId xmlns:a16="http://schemas.microsoft.com/office/drawing/2014/main" id="{00000000-0008-0000-0500-00008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95" name="Text Box 1288">
          <a:extLst>
            <a:ext uri="{FF2B5EF4-FFF2-40B4-BE49-F238E27FC236}">
              <a16:creationId xmlns:a16="http://schemas.microsoft.com/office/drawing/2014/main" id="{00000000-0008-0000-0500-00008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96" name="Text Box 1289">
          <a:extLst>
            <a:ext uri="{FF2B5EF4-FFF2-40B4-BE49-F238E27FC236}">
              <a16:creationId xmlns:a16="http://schemas.microsoft.com/office/drawing/2014/main" id="{00000000-0008-0000-0500-00008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97" name="Text Box 1290">
          <a:extLst>
            <a:ext uri="{FF2B5EF4-FFF2-40B4-BE49-F238E27FC236}">
              <a16:creationId xmlns:a16="http://schemas.microsoft.com/office/drawing/2014/main" id="{00000000-0008-0000-0500-00008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98" name="Text Box 1291">
          <a:extLst>
            <a:ext uri="{FF2B5EF4-FFF2-40B4-BE49-F238E27FC236}">
              <a16:creationId xmlns:a16="http://schemas.microsoft.com/office/drawing/2014/main" id="{00000000-0008-0000-0500-00008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399" name="Text Box 1292">
          <a:extLst>
            <a:ext uri="{FF2B5EF4-FFF2-40B4-BE49-F238E27FC236}">
              <a16:creationId xmlns:a16="http://schemas.microsoft.com/office/drawing/2014/main" id="{00000000-0008-0000-0500-00008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00" name="Text Box 1293">
          <a:extLst>
            <a:ext uri="{FF2B5EF4-FFF2-40B4-BE49-F238E27FC236}">
              <a16:creationId xmlns:a16="http://schemas.microsoft.com/office/drawing/2014/main" id="{00000000-0008-0000-0500-00008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01" name="Text Box 1294">
          <a:extLst>
            <a:ext uri="{FF2B5EF4-FFF2-40B4-BE49-F238E27FC236}">
              <a16:creationId xmlns:a16="http://schemas.microsoft.com/office/drawing/2014/main" id="{00000000-0008-0000-0500-00008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02" name="Text Box 1295">
          <a:extLst>
            <a:ext uri="{FF2B5EF4-FFF2-40B4-BE49-F238E27FC236}">
              <a16:creationId xmlns:a16="http://schemas.microsoft.com/office/drawing/2014/main" id="{00000000-0008-0000-0500-00008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03" name="Text Box 1296">
          <a:extLst>
            <a:ext uri="{FF2B5EF4-FFF2-40B4-BE49-F238E27FC236}">
              <a16:creationId xmlns:a16="http://schemas.microsoft.com/office/drawing/2014/main" id="{00000000-0008-0000-0500-00008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04" name="Text Box 1297">
          <a:extLst>
            <a:ext uri="{FF2B5EF4-FFF2-40B4-BE49-F238E27FC236}">
              <a16:creationId xmlns:a16="http://schemas.microsoft.com/office/drawing/2014/main" id="{00000000-0008-0000-0500-00008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05" name="Text Box 1298">
          <a:extLst>
            <a:ext uri="{FF2B5EF4-FFF2-40B4-BE49-F238E27FC236}">
              <a16:creationId xmlns:a16="http://schemas.microsoft.com/office/drawing/2014/main" id="{00000000-0008-0000-0500-00008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06" name="Text Box 1299">
          <a:extLst>
            <a:ext uri="{FF2B5EF4-FFF2-40B4-BE49-F238E27FC236}">
              <a16:creationId xmlns:a16="http://schemas.microsoft.com/office/drawing/2014/main" id="{00000000-0008-0000-0500-00008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07" name="Text Box 1300">
          <a:extLst>
            <a:ext uri="{FF2B5EF4-FFF2-40B4-BE49-F238E27FC236}">
              <a16:creationId xmlns:a16="http://schemas.microsoft.com/office/drawing/2014/main" id="{00000000-0008-0000-0500-00008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08" name="Text Box 1301">
          <a:extLst>
            <a:ext uri="{FF2B5EF4-FFF2-40B4-BE49-F238E27FC236}">
              <a16:creationId xmlns:a16="http://schemas.microsoft.com/office/drawing/2014/main" id="{00000000-0008-0000-0500-00009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09" name="Text Box 1302">
          <a:extLst>
            <a:ext uri="{FF2B5EF4-FFF2-40B4-BE49-F238E27FC236}">
              <a16:creationId xmlns:a16="http://schemas.microsoft.com/office/drawing/2014/main" id="{00000000-0008-0000-0500-00009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10" name="Text Box 1303">
          <a:extLst>
            <a:ext uri="{FF2B5EF4-FFF2-40B4-BE49-F238E27FC236}">
              <a16:creationId xmlns:a16="http://schemas.microsoft.com/office/drawing/2014/main" id="{00000000-0008-0000-0500-00009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11" name="Text Box 1304">
          <a:extLst>
            <a:ext uri="{FF2B5EF4-FFF2-40B4-BE49-F238E27FC236}">
              <a16:creationId xmlns:a16="http://schemas.microsoft.com/office/drawing/2014/main" id="{00000000-0008-0000-0500-00009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12" name="Text Box 1305">
          <a:extLst>
            <a:ext uri="{FF2B5EF4-FFF2-40B4-BE49-F238E27FC236}">
              <a16:creationId xmlns:a16="http://schemas.microsoft.com/office/drawing/2014/main" id="{00000000-0008-0000-0500-00009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13" name="Text Box 1306">
          <a:extLst>
            <a:ext uri="{FF2B5EF4-FFF2-40B4-BE49-F238E27FC236}">
              <a16:creationId xmlns:a16="http://schemas.microsoft.com/office/drawing/2014/main" id="{00000000-0008-0000-0500-00009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14" name="Text Box 1307">
          <a:extLst>
            <a:ext uri="{FF2B5EF4-FFF2-40B4-BE49-F238E27FC236}">
              <a16:creationId xmlns:a16="http://schemas.microsoft.com/office/drawing/2014/main" id="{00000000-0008-0000-0500-00009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15" name="Text Box 1308">
          <a:extLst>
            <a:ext uri="{FF2B5EF4-FFF2-40B4-BE49-F238E27FC236}">
              <a16:creationId xmlns:a16="http://schemas.microsoft.com/office/drawing/2014/main" id="{00000000-0008-0000-0500-00009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16" name="Text Box 1309">
          <a:extLst>
            <a:ext uri="{FF2B5EF4-FFF2-40B4-BE49-F238E27FC236}">
              <a16:creationId xmlns:a16="http://schemas.microsoft.com/office/drawing/2014/main" id="{00000000-0008-0000-0500-00009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17" name="Text Box 1310">
          <a:extLst>
            <a:ext uri="{FF2B5EF4-FFF2-40B4-BE49-F238E27FC236}">
              <a16:creationId xmlns:a16="http://schemas.microsoft.com/office/drawing/2014/main" id="{00000000-0008-0000-0500-00009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18" name="Text Box 1311">
          <a:extLst>
            <a:ext uri="{FF2B5EF4-FFF2-40B4-BE49-F238E27FC236}">
              <a16:creationId xmlns:a16="http://schemas.microsoft.com/office/drawing/2014/main" id="{00000000-0008-0000-0500-00009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19" name="Text Box 1312">
          <a:extLst>
            <a:ext uri="{FF2B5EF4-FFF2-40B4-BE49-F238E27FC236}">
              <a16:creationId xmlns:a16="http://schemas.microsoft.com/office/drawing/2014/main" id="{00000000-0008-0000-0500-00009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20" name="Text Box 1313">
          <a:extLst>
            <a:ext uri="{FF2B5EF4-FFF2-40B4-BE49-F238E27FC236}">
              <a16:creationId xmlns:a16="http://schemas.microsoft.com/office/drawing/2014/main" id="{00000000-0008-0000-0500-00009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21" name="Text Box 1314">
          <a:extLst>
            <a:ext uri="{FF2B5EF4-FFF2-40B4-BE49-F238E27FC236}">
              <a16:creationId xmlns:a16="http://schemas.microsoft.com/office/drawing/2014/main" id="{00000000-0008-0000-0500-00009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22" name="Text Box 1315">
          <a:extLst>
            <a:ext uri="{FF2B5EF4-FFF2-40B4-BE49-F238E27FC236}">
              <a16:creationId xmlns:a16="http://schemas.microsoft.com/office/drawing/2014/main" id="{00000000-0008-0000-0500-00009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23" name="Text Box 1316">
          <a:extLst>
            <a:ext uri="{FF2B5EF4-FFF2-40B4-BE49-F238E27FC236}">
              <a16:creationId xmlns:a16="http://schemas.microsoft.com/office/drawing/2014/main" id="{00000000-0008-0000-0500-00009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24" name="Text Box 1317">
          <a:extLst>
            <a:ext uri="{FF2B5EF4-FFF2-40B4-BE49-F238E27FC236}">
              <a16:creationId xmlns:a16="http://schemas.microsoft.com/office/drawing/2014/main" id="{00000000-0008-0000-0500-0000A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25" name="Text Box 1318">
          <a:extLst>
            <a:ext uri="{FF2B5EF4-FFF2-40B4-BE49-F238E27FC236}">
              <a16:creationId xmlns:a16="http://schemas.microsoft.com/office/drawing/2014/main" id="{00000000-0008-0000-0500-0000A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26" name="Text Box 1319">
          <a:extLst>
            <a:ext uri="{FF2B5EF4-FFF2-40B4-BE49-F238E27FC236}">
              <a16:creationId xmlns:a16="http://schemas.microsoft.com/office/drawing/2014/main" id="{00000000-0008-0000-0500-0000A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27" name="Text Box 1320">
          <a:extLst>
            <a:ext uri="{FF2B5EF4-FFF2-40B4-BE49-F238E27FC236}">
              <a16:creationId xmlns:a16="http://schemas.microsoft.com/office/drawing/2014/main" id="{00000000-0008-0000-0500-0000A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28" name="Text Box 1321">
          <a:extLst>
            <a:ext uri="{FF2B5EF4-FFF2-40B4-BE49-F238E27FC236}">
              <a16:creationId xmlns:a16="http://schemas.microsoft.com/office/drawing/2014/main" id="{00000000-0008-0000-0500-0000A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29" name="Text Box 1322">
          <a:extLst>
            <a:ext uri="{FF2B5EF4-FFF2-40B4-BE49-F238E27FC236}">
              <a16:creationId xmlns:a16="http://schemas.microsoft.com/office/drawing/2014/main" id="{00000000-0008-0000-0500-0000A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30" name="Text Box 1323">
          <a:extLst>
            <a:ext uri="{FF2B5EF4-FFF2-40B4-BE49-F238E27FC236}">
              <a16:creationId xmlns:a16="http://schemas.microsoft.com/office/drawing/2014/main" id="{00000000-0008-0000-0500-0000A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31" name="Text Box 1324">
          <a:extLst>
            <a:ext uri="{FF2B5EF4-FFF2-40B4-BE49-F238E27FC236}">
              <a16:creationId xmlns:a16="http://schemas.microsoft.com/office/drawing/2014/main" id="{00000000-0008-0000-0500-0000A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32" name="Text Box 1325">
          <a:extLst>
            <a:ext uri="{FF2B5EF4-FFF2-40B4-BE49-F238E27FC236}">
              <a16:creationId xmlns:a16="http://schemas.microsoft.com/office/drawing/2014/main" id="{00000000-0008-0000-0500-0000A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33" name="Text Box 1326">
          <a:extLst>
            <a:ext uri="{FF2B5EF4-FFF2-40B4-BE49-F238E27FC236}">
              <a16:creationId xmlns:a16="http://schemas.microsoft.com/office/drawing/2014/main" id="{00000000-0008-0000-0500-0000A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34" name="Text Box 1327">
          <a:extLst>
            <a:ext uri="{FF2B5EF4-FFF2-40B4-BE49-F238E27FC236}">
              <a16:creationId xmlns:a16="http://schemas.microsoft.com/office/drawing/2014/main" id="{00000000-0008-0000-0500-0000A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35" name="Text Box 1328">
          <a:extLst>
            <a:ext uri="{FF2B5EF4-FFF2-40B4-BE49-F238E27FC236}">
              <a16:creationId xmlns:a16="http://schemas.microsoft.com/office/drawing/2014/main" id="{00000000-0008-0000-0500-0000A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36" name="Text Box 1329">
          <a:extLst>
            <a:ext uri="{FF2B5EF4-FFF2-40B4-BE49-F238E27FC236}">
              <a16:creationId xmlns:a16="http://schemas.microsoft.com/office/drawing/2014/main" id="{00000000-0008-0000-0500-0000A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37" name="Text Box 1330">
          <a:extLst>
            <a:ext uri="{FF2B5EF4-FFF2-40B4-BE49-F238E27FC236}">
              <a16:creationId xmlns:a16="http://schemas.microsoft.com/office/drawing/2014/main" id="{00000000-0008-0000-0500-0000A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38" name="Text Box 1331">
          <a:extLst>
            <a:ext uri="{FF2B5EF4-FFF2-40B4-BE49-F238E27FC236}">
              <a16:creationId xmlns:a16="http://schemas.microsoft.com/office/drawing/2014/main" id="{00000000-0008-0000-0500-0000A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39" name="Text Box 1332">
          <a:extLst>
            <a:ext uri="{FF2B5EF4-FFF2-40B4-BE49-F238E27FC236}">
              <a16:creationId xmlns:a16="http://schemas.microsoft.com/office/drawing/2014/main" id="{00000000-0008-0000-0500-0000A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40" name="Text Box 1333">
          <a:extLst>
            <a:ext uri="{FF2B5EF4-FFF2-40B4-BE49-F238E27FC236}">
              <a16:creationId xmlns:a16="http://schemas.microsoft.com/office/drawing/2014/main" id="{00000000-0008-0000-0500-0000B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41" name="Text Box 1334">
          <a:extLst>
            <a:ext uri="{FF2B5EF4-FFF2-40B4-BE49-F238E27FC236}">
              <a16:creationId xmlns:a16="http://schemas.microsoft.com/office/drawing/2014/main" id="{00000000-0008-0000-0500-0000B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42" name="Text Box 1335">
          <a:extLst>
            <a:ext uri="{FF2B5EF4-FFF2-40B4-BE49-F238E27FC236}">
              <a16:creationId xmlns:a16="http://schemas.microsoft.com/office/drawing/2014/main" id="{00000000-0008-0000-0500-0000B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43" name="Text Box 1336">
          <a:extLst>
            <a:ext uri="{FF2B5EF4-FFF2-40B4-BE49-F238E27FC236}">
              <a16:creationId xmlns:a16="http://schemas.microsoft.com/office/drawing/2014/main" id="{00000000-0008-0000-0500-0000B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44" name="Text Box 1337">
          <a:extLst>
            <a:ext uri="{FF2B5EF4-FFF2-40B4-BE49-F238E27FC236}">
              <a16:creationId xmlns:a16="http://schemas.microsoft.com/office/drawing/2014/main" id="{00000000-0008-0000-0500-0000B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45" name="Text Box 1338">
          <a:extLst>
            <a:ext uri="{FF2B5EF4-FFF2-40B4-BE49-F238E27FC236}">
              <a16:creationId xmlns:a16="http://schemas.microsoft.com/office/drawing/2014/main" id="{00000000-0008-0000-0500-0000B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46" name="Text Box 1339">
          <a:extLst>
            <a:ext uri="{FF2B5EF4-FFF2-40B4-BE49-F238E27FC236}">
              <a16:creationId xmlns:a16="http://schemas.microsoft.com/office/drawing/2014/main" id="{00000000-0008-0000-0500-0000B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47" name="Text Box 1340">
          <a:extLst>
            <a:ext uri="{FF2B5EF4-FFF2-40B4-BE49-F238E27FC236}">
              <a16:creationId xmlns:a16="http://schemas.microsoft.com/office/drawing/2014/main" id="{00000000-0008-0000-0500-0000B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48" name="Text Box 1341">
          <a:extLst>
            <a:ext uri="{FF2B5EF4-FFF2-40B4-BE49-F238E27FC236}">
              <a16:creationId xmlns:a16="http://schemas.microsoft.com/office/drawing/2014/main" id="{00000000-0008-0000-0500-0000B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49" name="Text Box 1342">
          <a:extLst>
            <a:ext uri="{FF2B5EF4-FFF2-40B4-BE49-F238E27FC236}">
              <a16:creationId xmlns:a16="http://schemas.microsoft.com/office/drawing/2014/main" id="{00000000-0008-0000-0500-0000B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50" name="Text Box 1343">
          <a:extLst>
            <a:ext uri="{FF2B5EF4-FFF2-40B4-BE49-F238E27FC236}">
              <a16:creationId xmlns:a16="http://schemas.microsoft.com/office/drawing/2014/main" id="{00000000-0008-0000-0500-0000B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51" name="Text Box 1344">
          <a:extLst>
            <a:ext uri="{FF2B5EF4-FFF2-40B4-BE49-F238E27FC236}">
              <a16:creationId xmlns:a16="http://schemas.microsoft.com/office/drawing/2014/main" id="{00000000-0008-0000-0500-0000B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52" name="Text Box 1345">
          <a:extLst>
            <a:ext uri="{FF2B5EF4-FFF2-40B4-BE49-F238E27FC236}">
              <a16:creationId xmlns:a16="http://schemas.microsoft.com/office/drawing/2014/main" id="{00000000-0008-0000-0500-0000B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53" name="Text Box 1346">
          <a:extLst>
            <a:ext uri="{FF2B5EF4-FFF2-40B4-BE49-F238E27FC236}">
              <a16:creationId xmlns:a16="http://schemas.microsoft.com/office/drawing/2014/main" id="{00000000-0008-0000-0500-0000B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54" name="Text Box 1347">
          <a:extLst>
            <a:ext uri="{FF2B5EF4-FFF2-40B4-BE49-F238E27FC236}">
              <a16:creationId xmlns:a16="http://schemas.microsoft.com/office/drawing/2014/main" id="{00000000-0008-0000-0500-0000B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55" name="Text Box 1348">
          <a:extLst>
            <a:ext uri="{FF2B5EF4-FFF2-40B4-BE49-F238E27FC236}">
              <a16:creationId xmlns:a16="http://schemas.microsoft.com/office/drawing/2014/main" id="{00000000-0008-0000-0500-0000B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56" name="Text Box 1349">
          <a:extLst>
            <a:ext uri="{FF2B5EF4-FFF2-40B4-BE49-F238E27FC236}">
              <a16:creationId xmlns:a16="http://schemas.microsoft.com/office/drawing/2014/main" id="{00000000-0008-0000-0500-0000C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57" name="Text Box 1350">
          <a:extLst>
            <a:ext uri="{FF2B5EF4-FFF2-40B4-BE49-F238E27FC236}">
              <a16:creationId xmlns:a16="http://schemas.microsoft.com/office/drawing/2014/main" id="{00000000-0008-0000-0500-0000C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58" name="Text Box 1351">
          <a:extLst>
            <a:ext uri="{FF2B5EF4-FFF2-40B4-BE49-F238E27FC236}">
              <a16:creationId xmlns:a16="http://schemas.microsoft.com/office/drawing/2014/main" id="{00000000-0008-0000-0500-0000C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59" name="Text Box 1352">
          <a:extLst>
            <a:ext uri="{FF2B5EF4-FFF2-40B4-BE49-F238E27FC236}">
              <a16:creationId xmlns:a16="http://schemas.microsoft.com/office/drawing/2014/main" id="{00000000-0008-0000-0500-0000C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60" name="Text Box 1353">
          <a:extLst>
            <a:ext uri="{FF2B5EF4-FFF2-40B4-BE49-F238E27FC236}">
              <a16:creationId xmlns:a16="http://schemas.microsoft.com/office/drawing/2014/main" id="{00000000-0008-0000-0500-0000C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61" name="Text Box 1354">
          <a:extLst>
            <a:ext uri="{FF2B5EF4-FFF2-40B4-BE49-F238E27FC236}">
              <a16:creationId xmlns:a16="http://schemas.microsoft.com/office/drawing/2014/main" id="{00000000-0008-0000-0500-0000C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62" name="Text Box 1355">
          <a:extLst>
            <a:ext uri="{FF2B5EF4-FFF2-40B4-BE49-F238E27FC236}">
              <a16:creationId xmlns:a16="http://schemas.microsoft.com/office/drawing/2014/main" id="{00000000-0008-0000-0500-0000C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63" name="Text Box 1356">
          <a:extLst>
            <a:ext uri="{FF2B5EF4-FFF2-40B4-BE49-F238E27FC236}">
              <a16:creationId xmlns:a16="http://schemas.microsoft.com/office/drawing/2014/main" id="{00000000-0008-0000-0500-0000C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64" name="Text Box 1357">
          <a:extLst>
            <a:ext uri="{FF2B5EF4-FFF2-40B4-BE49-F238E27FC236}">
              <a16:creationId xmlns:a16="http://schemas.microsoft.com/office/drawing/2014/main" id="{00000000-0008-0000-0500-0000C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65" name="Text Box 1358">
          <a:extLst>
            <a:ext uri="{FF2B5EF4-FFF2-40B4-BE49-F238E27FC236}">
              <a16:creationId xmlns:a16="http://schemas.microsoft.com/office/drawing/2014/main" id="{00000000-0008-0000-0500-0000C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66" name="Text Box 1359">
          <a:extLst>
            <a:ext uri="{FF2B5EF4-FFF2-40B4-BE49-F238E27FC236}">
              <a16:creationId xmlns:a16="http://schemas.microsoft.com/office/drawing/2014/main" id="{00000000-0008-0000-0500-0000C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67" name="Text Box 1360">
          <a:extLst>
            <a:ext uri="{FF2B5EF4-FFF2-40B4-BE49-F238E27FC236}">
              <a16:creationId xmlns:a16="http://schemas.microsoft.com/office/drawing/2014/main" id="{00000000-0008-0000-0500-0000C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68" name="Text Box 1361">
          <a:extLst>
            <a:ext uri="{FF2B5EF4-FFF2-40B4-BE49-F238E27FC236}">
              <a16:creationId xmlns:a16="http://schemas.microsoft.com/office/drawing/2014/main" id="{00000000-0008-0000-0500-0000C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69" name="Text Box 1362">
          <a:extLst>
            <a:ext uri="{FF2B5EF4-FFF2-40B4-BE49-F238E27FC236}">
              <a16:creationId xmlns:a16="http://schemas.microsoft.com/office/drawing/2014/main" id="{00000000-0008-0000-0500-0000C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70" name="Text Box 1363">
          <a:extLst>
            <a:ext uri="{FF2B5EF4-FFF2-40B4-BE49-F238E27FC236}">
              <a16:creationId xmlns:a16="http://schemas.microsoft.com/office/drawing/2014/main" id="{00000000-0008-0000-0500-0000C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71" name="Text Box 1364">
          <a:extLst>
            <a:ext uri="{FF2B5EF4-FFF2-40B4-BE49-F238E27FC236}">
              <a16:creationId xmlns:a16="http://schemas.microsoft.com/office/drawing/2014/main" id="{00000000-0008-0000-0500-0000C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72" name="Text Box 1365">
          <a:extLst>
            <a:ext uri="{FF2B5EF4-FFF2-40B4-BE49-F238E27FC236}">
              <a16:creationId xmlns:a16="http://schemas.microsoft.com/office/drawing/2014/main" id="{00000000-0008-0000-0500-0000D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73" name="Text Box 1366">
          <a:extLst>
            <a:ext uri="{FF2B5EF4-FFF2-40B4-BE49-F238E27FC236}">
              <a16:creationId xmlns:a16="http://schemas.microsoft.com/office/drawing/2014/main" id="{00000000-0008-0000-0500-0000D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74" name="Text Box 1367">
          <a:extLst>
            <a:ext uri="{FF2B5EF4-FFF2-40B4-BE49-F238E27FC236}">
              <a16:creationId xmlns:a16="http://schemas.microsoft.com/office/drawing/2014/main" id="{00000000-0008-0000-0500-0000D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75" name="Text Box 1368">
          <a:extLst>
            <a:ext uri="{FF2B5EF4-FFF2-40B4-BE49-F238E27FC236}">
              <a16:creationId xmlns:a16="http://schemas.microsoft.com/office/drawing/2014/main" id="{00000000-0008-0000-0500-0000D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76" name="Text Box 347">
          <a:extLst>
            <a:ext uri="{FF2B5EF4-FFF2-40B4-BE49-F238E27FC236}">
              <a16:creationId xmlns:a16="http://schemas.microsoft.com/office/drawing/2014/main" id="{00000000-0008-0000-0500-0000D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77" name="Text Box 348">
          <a:extLst>
            <a:ext uri="{FF2B5EF4-FFF2-40B4-BE49-F238E27FC236}">
              <a16:creationId xmlns:a16="http://schemas.microsoft.com/office/drawing/2014/main" id="{00000000-0008-0000-0500-0000D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78" name="Text Box 349">
          <a:extLst>
            <a:ext uri="{FF2B5EF4-FFF2-40B4-BE49-F238E27FC236}">
              <a16:creationId xmlns:a16="http://schemas.microsoft.com/office/drawing/2014/main" id="{00000000-0008-0000-0500-0000D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79" name="Text Box 350">
          <a:extLst>
            <a:ext uri="{FF2B5EF4-FFF2-40B4-BE49-F238E27FC236}">
              <a16:creationId xmlns:a16="http://schemas.microsoft.com/office/drawing/2014/main" id="{00000000-0008-0000-0500-0000D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80" name="Text Box 351">
          <a:extLst>
            <a:ext uri="{FF2B5EF4-FFF2-40B4-BE49-F238E27FC236}">
              <a16:creationId xmlns:a16="http://schemas.microsoft.com/office/drawing/2014/main" id="{00000000-0008-0000-0500-0000D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81" name="Text Box 352">
          <a:extLst>
            <a:ext uri="{FF2B5EF4-FFF2-40B4-BE49-F238E27FC236}">
              <a16:creationId xmlns:a16="http://schemas.microsoft.com/office/drawing/2014/main" id="{00000000-0008-0000-0500-0000D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82" name="Text Box 353">
          <a:extLst>
            <a:ext uri="{FF2B5EF4-FFF2-40B4-BE49-F238E27FC236}">
              <a16:creationId xmlns:a16="http://schemas.microsoft.com/office/drawing/2014/main" id="{00000000-0008-0000-0500-0000D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83" name="Text Box 354">
          <a:extLst>
            <a:ext uri="{FF2B5EF4-FFF2-40B4-BE49-F238E27FC236}">
              <a16:creationId xmlns:a16="http://schemas.microsoft.com/office/drawing/2014/main" id="{00000000-0008-0000-0500-0000D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84" name="Text Box 355">
          <a:extLst>
            <a:ext uri="{FF2B5EF4-FFF2-40B4-BE49-F238E27FC236}">
              <a16:creationId xmlns:a16="http://schemas.microsoft.com/office/drawing/2014/main" id="{00000000-0008-0000-0500-0000D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85" name="Text Box 356">
          <a:extLst>
            <a:ext uri="{FF2B5EF4-FFF2-40B4-BE49-F238E27FC236}">
              <a16:creationId xmlns:a16="http://schemas.microsoft.com/office/drawing/2014/main" id="{00000000-0008-0000-0500-0000D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86" name="Text Box 357">
          <a:extLst>
            <a:ext uri="{FF2B5EF4-FFF2-40B4-BE49-F238E27FC236}">
              <a16:creationId xmlns:a16="http://schemas.microsoft.com/office/drawing/2014/main" id="{00000000-0008-0000-0500-0000D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87" name="Text Box 358">
          <a:extLst>
            <a:ext uri="{FF2B5EF4-FFF2-40B4-BE49-F238E27FC236}">
              <a16:creationId xmlns:a16="http://schemas.microsoft.com/office/drawing/2014/main" id="{00000000-0008-0000-0500-0000D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88" name="Text Box 359">
          <a:extLst>
            <a:ext uri="{FF2B5EF4-FFF2-40B4-BE49-F238E27FC236}">
              <a16:creationId xmlns:a16="http://schemas.microsoft.com/office/drawing/2014/main" id="{00000000-0008-0000-0500-0000E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89" name="Text Box 360">
          <a:extLst>
            <a:ext uri="{FF2B5EF4-FFF2-40B4-BE49-F238E27FC236}">
              <a16:creationId xmlns:a16="http://schemas.microsoft.com/office/drawing/2014/main" id="{00000000-0008-0000-0500-0000E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90" name="Text Box 361">
          <a:extLst>
            <a:ext uri="{FF2B5EF4-FFF2-40B4-BE49-F238E27FC236}">
              <a16:creationId xmlns:a16="http://schemas.microsoft.com/office/drawing/2014/main" id="{00000000-0008-0000-0500-0000E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91" name="Text Box 362">
          <a:extLst>
            <a:ext uri="{FF2B5EF4-FFF2-40B4-BE49-F238E27FC236}">
              <a16:creationId xmlns:a16="http://schemas.microsoft.com/office/drawing/2014/main" id="{00000000-0008-0000-0500-0000E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92" name="Text Box 363">
          <a:extLst>
            <a:ext uri="{FF2B5EF4-FFF2-40B4-BE49-F238E27FC236}">
              <a16:creationId xmlns:a16="http://schemas.microsoft.com/office/drawing/2014/main" id="{00000000-0008-0000-0500-0000E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93" name="Text Box 364">
          <a:extLst>
            <a:ext uri="{FF2B5EF4-FFF2-40B4-BE49-F238E27FC236}">
              <a16:creationId xmlns:a16="http://schemas.microsoft.com/office/drawing/2014/main" id="{00000000-0008-0000-0500-0000E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94" name="Text Box 365">
          <a:extLst>
            <a:ext uri="{FF2B5EF4-FFF2-40B4-BE49-F238E27FC236}">
              <a16:creationId xmlns:a16="http://schemas.microsoft.com/office/drawing/2014/main" id="{00000000-0008-0000-0500-0000E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95" name="Text Box 366">
          <a:extLst>
            <a:ext uri="{FF2B5EF4-FFF2-40B4-BE49-F238E27FC236}">
              <a16:creationId xmlns:a16="http://schemas.microsoft.com/office/drawing/2014/main" id="{00000000-0008-0000-0500-0000E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96" name="Text Box 367">
          <a:extLst>
            <a:ext uri="{FF2B5EF4-FFF2-40B4-BE49-F238E27FC236}">
              <a16:creationId xmlns:a16="http://schemas.microsoft.com/office/drawing/2014/main" id="{00000000-0008-0000-0500-0000E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97" name="Text Box 368">
          <a:extLst>
            <a:ext uri="{FF2B5EF4-FFF2-40B4-BE49-F238E27FC236}">
              <a16:creationId xmlns:a16="http://schemas.microsoft.com/office/drawing/2014/main" id="{00000000-0008-0000-0500-0000E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98" name="Text Box 369">
          <a:extLst>
            <a:ext uri="{FF2B5EF4-FFF2-40B4-BE49-F238E27FC236}">
              <a16:creationId xmlns:a16="http://schemas.microsoft.com/office/drawing/2014/main" id="{00000000-0008-0000-0500-0000E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499" name="Text Box 370">
          <a:extLst>
            <a:ext uri="{FF2B5EF4-FFF2-40B4-BE49-F238E27FC236}">
              <a16:creationId xmlns:a16="http://schemas.microsoft.com/office/drawing/2014/main" id="{00000000-0008-0000-0500-0000E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00" name="Text Box 371">
          <a:extLst>
            <a:ext uri="{FF2B5EF4-FFF2-40B4-BE49-F238E27FC236}">
              <a16:creationId xmlns:a16="http://schemas.microsoft.com/office/drawing/2014/main" id="{00000000-0008-0000-0500-0000E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01" name="Text Box 372">
          <a:extLst>
            <a:ext uri="{FF2B5EF4-FFF2-40B4-BE49-F238E27FC236}">
              <a16:creationId xmlns:a16="http://schemas.microsoft.com/office/drawing/2014/main" id="{00000000-0008-0000-0500-0000E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02" name="Text Box 373">
          <a:extLst>
            <a:ext uri="{FF2B5EF4-FFF2-40B4-BE49-F238E27FC236}">
              <a16:creationId xmlns:a16="http://schemas.microsoft.com/office/drawing/2014/main" id="{00000000-0008-0000-0500-0000E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03" name="Text Box 374">
          <a:extLst>
            <a:ext uri="{FF2B5EF4-FFF2-40B4-BE49-F238E27FC236}">
              <a16:creationId xmlns:a16="http://schemas.microsoft.com/office/drawing/2014/main" id="{00000000-0008-0000-0500-0000E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04" name="Text Box 375">
          <a:extLst>
            <a:ext uri="{FF2B5EF4-FFF2-40B4-BE49-F238E27FC236}">
              <a16:creationId xmlns:a16="http://schemas.microsoft.com/office/drawing/2014/main" id="{00000000-0008-0000-0500-0000F0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05" name="Text Box 376">
          <a:extLst>
            <a:ext uri="{FF2B5EF4-FFF2-40B4-BE49-F238E27FC236}">
              <a16:creationId xmlns:a16="http://schemas.microsoft.com/office/drawing/2014/main" id="{00000000-0008-0000-0500-0000F1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06" name="Text Box 377">
          <a:extLst>
            <a:ext uri="{FF2B5EF4-FFF2-40B4-BE49-F238E27FC236}">
              <a16:creationId xmlns:a16="http://schemas.microsoft.com/office/drawing/2014/main" id="{00000000-0008-0000-0500-0000F2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07" name="Text Box 378">
          <a:extLst>
            <a:ext uri="{FF2B5EF4-FFF2-40B4-BE49-F238E27FC236}">
              <a16:creationId xmlns:a16="http://schemas.microsoft.com/office/drawing/2014/main" id="{00000000-0008-0000-0500-0000F3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08" name="Text Box 379">
          <a:extLst>
            <a:ext uri="{FF2B5EF4-FFF2-40B4-BE49-F238E27FC236}">
              <a16:creationId xmlns:a16="http://schemas.microsoft.com/office/drawing/2014/main" id="{00000000-0008-0000-0500-0000F4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09" name="Text Box 380">
          <a:extLst>
            <a:ext uri="{FF2B5EF4-FFF2-40B4-BE49-F238E27FC236}">
              <a16:creationId xmlns:a16="http://schemas.microsoft.com/office/drawing/2014/main" id="{00000000-0008-0000-0500-0000F5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10" name="Text Box 381">
          <a:extLst>
            <a:ext uri="{FF2B5EF4-FFF2-40B4-BE49-F238E27FC236}">
              <a16:creationId xmlns:a16="http://schemas.microsoft.com/office/drawing/2014/main" id="{00000000-0008-0000-0500-0000F6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11" name="Text Box 382">
          <a:extLst>
            <a:ext uri="{FF2B5EF4-FFF2-40B4-BE49-F238E27FC236}">
              <a16:creationId xmlns:a16="http://schemas.microsoft.com/office/drawing/2014/main" id="{00000000-0008-0000-0500-0000F7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12" name="Text Box 383">
          <a:extLst>
            <a:ext uri="{FF2B5EF4-FFF2-40B4-BE49-F238E27FC236}">
              <a16:creationId xmlns:a16="http://schemas.microsoft.com/office/drawing/2014/main" id="{00000000-0008-0000-0500-0000F8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13" name="Text Box 384">
          <a:extLst>
            <a:ext uri="{FF2B5EF4-FFF2-40B4-BE49-F238E27FC236}">
              <a16:creationId xmlns:a16="http://schemas.microsoft.com/office/drawing/2014/main" id="{00000000-0008-0000-0500-0000F9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14" name="Text Box 385">
          <a:extLst>
            <a:ext uri="{FF2B5EF4-FFF2-40B4-BE49-F238E27FC236}">
              <a16:creationId xmlns:a16="http://schemas.microsoft.com/office/drawing/2014/main" id="{00000000-0008-0000-0500-0000FA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15" name="Text Box 386">
          <a:extLst>
            <a:ext uri="{FF2B5EF4-FFF2-40B4-BE49-F238E27FC236}">
              <a16:creationId xmlns:a16="http://schemas.microsoft.com/office/drawing/2014/main" id="{00000000-0008-0000-0500-0000FB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16" name="Text Box 387">
          <a:extLst>
            <a:ext uri="{FF2B5EF4-FFF2-40B4-BE49-F238E27FC236}">
              <a16:creationId xmlns:a16="http://schemas.microsoft.com/office/drawing/2014/main" id="{00000000-0008-0000-0500-0000FC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17" name="Text Box 388">
          <a:extLst>
            <a:ext uri="{FF2B5EF4-FFF2-40B4-BE49-F238E27FC236}">
              <a16:creationId xmlns:a16="http://schemas.microsoft.com/office/drawing/2014/main" id="{00000000-0008-0000-0500-0000FD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18" name="Text Box 389">
          <a:extLst>
            <a:ext uri="{FF2B5EF4-FFF2-40B4-BE49-F238E27FC236}">
              <a16:creationId xmlns:a16="http://schemas.microsoft.com/office/drawing/2014/main" id="{00000000-0008-0000-0500-0000FE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19" name="Text Box 390">
          <a:extLst>
            <a:ext uri="{FF2B5EF4-FFF2-40B4-BE49-F238E27FC236}">
              <a16:creationId xmlns:a16="http://schemas.microsoft.com/office/drawing/2014/main" id="{00000000-0008-0000-0500-0000FF2C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20" name="Text Box 391">
          <a:extLst>
            <a:ext uri="{FF2B5EF4-FFF2-40B4-BE49-F238E27FC236}">
              <a16:creationId xmlns:a16="http://schemas.microsoft.com/office/drawing/2014/main" id="{00000000-0008-0000-0500-00000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21" name="Text Box 392">
          <a:extLst>
            <a:ext uri="{FF2B5EF4-FFF2-40B4-BE49-F238E27FC236}">
              <a16:creationId xmlns:a16="http://schemas.microsoft.com/office/drawing/2014/main" id="{00000000-0008-0000-0500-00000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22" name="Text Box 393">
          <a:extLst>
            <a:ext uri="{FF2B5EF4-FFF2-40B4-BE49-F238E27FC236}">
              <a16:creationId xmlns:a16="http://schemas.microsoft.com/office/drawing/2014/main" id="{00000000-0008-0000-0500-00000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23" name="Text Box 394">
          <a:extLst>
            <a:ext uri="{FF2B5EF4-FFF2-40B4-BE49-F238E27FC236}">
              <a16:creationId xmlns:a16="http://schemas.microsoft.com/office/drawing/2014/main" id="{00000000-0008-0000-0500-00000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24" name="Text Box 587">
          <a:extLst>
            <a:ext uri="{FF2B5EF4-FFF2-40B4-BE49-F238E27FC236}">
              <a16:creationId xmlns:a16="http://schemas.microsoft.com/office/drawing/2014/main" id="{00000000-0008-0000-0500-00000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25" name="Text Box 588">
          <a:extLst>
            <a:ext uri="{FF2B5EF4-FFF2-40B4-BE49-F238E27FC236}">
              <a16:creationId xmlns:a16="http://schemas.microsoft.com/office/drawing/2014/main" id="{00000000-0008-0000-0500-00000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26" name="Text Box 589">
          <a:extLst>
            <a:ext uri="{FF2B5EF4-FFF2-40B4-BE49-F238E27FC236}">
              <a16:creationId xmlns:a16="http://schemas.microsoft.com/office/drawing/2014/main" id="{00000000-0008-0000-0500-00000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27" name="Text Box 590">
          <a:extLst>
            <a:ext uri="{FF2B5EF4-FFF2-40B4-BE49-F238E27FC236}">
              <a16:creationId xmlns:a16="http://schemas.microsoft.com/office/drawing/2014/main" id="{00000000-0008-0000-0500-00000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28" name="Text Box 591">
          <a:extLst>
            <a:ext uri="{FF2B5EF4-FFF2-40B4-BE49-F238E27FC236}">
              <a16:creationId xmlns:a16="http://schemas.microsoft.com/office/drawing/2014/main" id="{00000000-0008-0000-0500-00000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29" name="Text Box 592">
          <a:extLst>
            <a:ext uri="{FF2B5EF4-FFF2-40B4-BE49-F238E27FC236}">
              <a16:creationId xmlns:a16="http://schemas.microsoft.com/office/drawing/2014/main" id="{00000000-0008-0000-0500-00000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30" name="Text Box 593">
          <a:extLst>
            <a:ext uri="{FF2B5EF4-FFF2-40B4-BE49-F238E27FC236}">
              <a16:creationId xmlns:a16="http://schemas.microsoft.com/office/drawing/2014/main" id="{00000000-0008-0000-0500-00000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31" name="Text Box 594">
          <a:extLst>
            <a:ext uri="{FF2B5EF4-FFF2-40B4-BE49-F238E27FC236}">
              <a16:creationId xmlns:a16="http://schemas.microsoft.com/office/drawing/2014/main" id="{00000000-0008-0000-0500-00000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32" name="Text Box 595">
          <a:extLst>
            <a:ext uri="{FF2B5EF4-FFF2-40B4-BE49-F238E27FC236}">
              <a16:creationId xmlns:a16="http://schemas.microsoft.com/office/drawing/2014/main" id="{00000000-0008-0000-0500-00000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33" name="Text Box 596">
          <a:extLst>
            <a:ext uri="{FF2B5EF4-FFF2-40B4-BE49-F238E27FC236}">
              <a16:creationId xmlns:a16="http://schemas.microsoft.com/office/drawing/2014/main" id="{00000000-0008-0000-0500-00000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34" name="Text Box 597">
          <a:extLst>
            <a:ext uri="{FF2B5EF4-FFF2-40B4-BE49-F238E27FC236}">
              <a16:creationId xmlns:a16="http://schemas.microsoft.com/office/drawing/2014/main" id="{00000000-0008-0000-0500-00000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35" name="Text Box 598">
          <a:extLst>
            <a:ext uri="{FF2B5EF4-FFF2-40B4-BE49-F238E27FC236}">
              <a16:creationId xmlns:a16="http://schemas.microsoft.com/office/drawing/2014/main" id="{00000000-0008-0000-0500-00000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36" name="Text Box 599">
          <a:extLst>
            <a:ext uri="{FF2B5EF4-FFF2-40B4-BE49-F238E27FC236}">
              <a16:creationId xmlns:a16="http://schemas.microsoft.com/office/drawing/2014/main" id="{00000000-0008-0000-0500-00001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37" name="Text Box 600">
          <a:extLst>
            <a:ext uri="{FF2B5EF4-FFF2-40B4-BE49-F238E27FC236}">
              <a16:creationId xmlns:a16="http://schemas.microsoft.com/office/drawing/2014/main" id="{00000000-0008-0000-0500-00001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38" name="Text Box 601">
          <a:extLst>
            <a:ext uri="{FF2B5EF4-FFF2-40B4-BE49-F238E27FC236}">
              <a16:creationId xmlns:a16="http://schemas.microsoft.com/office/drawing/2014/main" id="{00000000-0008-0000-0500-00001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39" name="Text Box 602">
          <a:extLst>
            <a:ext uri="{FF2B5EF4-FFF2-40B4-BE49-F238E27FC236}">
              <a16:creationId xmlns:a16="http://schemas.microsoft.com/office/drawing/2014/main" id="{00000000-0008-0000-0500-00001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40" name="Text Box 603">
          <a:extLst>
            <a:ext uri="{FF2B5EF4-FFF2-40B4-BE49-F238E27FC236}">
              <a16:creationId xmlns:a16="http://schemas.microsoft.com/office/drawing/2014/main" id="{00000000-0008-0000-0500-00001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41" name="Text Box 604">
          <a:extLst>
            <a:ext uri="{FF2B5EF4-FFF2-40B4-BE49-F238E27FC236}">
              <a16:creationId xmlns:a16="http://schemas.microsoft.com/office/drawing/2014/main" id="{00000000-0008-0000-0500-00001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42" name="Text Box 605">
          <a:extLst>
            <a:ext uri="{FF2B5EF4-FFF2-40B4-BE49-F238E27FC236}">
              <a16:creationId xmlns:a16="http://schemas.microsoft.com/office/drawing/2014/main" id="{00000000-0008-0000-0500-00001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43" name="Text Box 606">
          <a:extLst>
            <a:ext uri="{FF2B5EF4-FFF2-40B4-BE49-F238E27FC236}">
              <a16:creationId xmlns:a16="http://schemas.microsoft.com/office/drawing/2014/main" id="{00000000-0008-0000-0500-00001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44" name="Text Box 607">
          <a:extLst>
            <a:ext uri="{FF2B5EF4-FFF2-40B4-BE49-F238E27FC236}">
              <a16:creationId xmlns:a16="http://schemas.microsoft.com/office/drawing/2014/main" id="{00000000-0008-0000-0500-00001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45" name="Text Box 608">
          <a:extLst>
            <a:ext uri="{FF2B5EF4-FFF2-40B4-BE49-F238E27FC236}">
              <a16:creationId xmlns:a16="http://schemas.microsoft.com/office/drawing/2014/main" id="{00000000-0008-0000-0500-00001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46" name="Text Box 609">
          <a:extLst>
            <a:ext uri="{FF2B5EF4-FFF2-40B4-BE49-F238E27FC236}">
              <a16:creationId xmlns:a16="http://schemas.microsoft.com/office/drawing/2014/main" id="{00000000-0008-0000-0500-00001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47" name="Text Box 610">
          <a:extLst>
            <a:ext uri="{FF2B5EF4-FFF2-40B4-BE49-F238E27FC236}">
              <a16:creationId xmlns:a16="http://schemas.microsoft.com/office/drawing/2014/main" id="{00000000-0008-0000-0500-00001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48" name="Text Box 611">
          <a:extLst>
            <a:ext uri="{FF2B5EF4-FFF2-40B4-BE49-F238E27FC236}">
              <a16:creationId xmlns:a16="http://schemas.microsoft.com/office/drawing/2014/main" id="{00000000-0008-0000-0500-00001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49" name="Text Box 612">
          <a:extLst>
            <a:ext uri="{FF2B5EF4-FFF2-40B4-BE49-F238E27FC236}">
              <a16:creationId xmlns:a16="http://schemas.microsoft.com/office/drawing/2014/main" id="{00000000-0008-0000-0500-00001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50" name="Text Box 613">
          <a:extLst>
            <a:ext uri="{FF2B5EF4-FFF2-40B4-BE49-F238E27FC236}">
              <a16:creationId xmlns:a16="http://schemas.microsoft.com/office/drawing/2014/main" id="{00000000-0008-0000-0500-00001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51" name="Text Box 614">
          <a:extLst>
            <a:ext uri="{FF2B5EF4-FFF2-40B4-BE49-F238E27FC236}">
              <a16:creationId xmlns:a16="http://schemas.microsoft.com/office/drawing/2014/main" id="{00000000-0008-0000-0500-00001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52" name="Text Box 615">
          <a:extLst>
            <a:ext uri="{FF2B5EF4-FFF2-40B4-BE49-F238E27FC236}">
              <a16:creationId xmlns:a16="http://schemas.microsoft.com/office/drawing/2014/main" id="{00000000-0008-0000-0500-00002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53" name="Text Box 616">
          <a:extLst>
            <a:ext uri="{FF2B5EF4-FFF2-40B4-BE49-F238E27FC236}">
              <a16:creationId xmlns:a16="http://schemas.microsoft.com/office/drawing/2014/main" id="{00000000-0008-0000-0500-00002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54" name="Text Box 617">
          <a:extLst>
            <a:ext uri="{FF2B5EF4-FFF2-40B4-BE49-F238E27FC236}">
              <a16:creationId xmlns:a16="http://schemas.microsoft.com/office/drawing/2014/main" id="{00000000-0008-0000-0500-00002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55" name="Text Box 618">
          <a:extLst>
            <a:ext uri="{FF2B5EF4-FFF2-40B4-BE49-F238E27FC236}">
              <a16:creationId xmlns:a16="http://schemas.microsoft.com/office/drawing/2014/main" id="{00000000-0008-0000-0500-00002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56" name="Text Box 619">
          <a:extLst>
            <a:ext uri="{FF2B5EF4-FFF2-40B4-BE49-F238E27FC236}">
              <a16:creationId xmlns:a16="http://schemas.microsoft.com/office/drawing/2014/main" id="{00000000-0008-0000-0500-00002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57" name="Text Box 620">
          <a:extLst>
            <a:ext uri="{FF2B5EF4-FFF2-40B4-BE49-F238E27FC236}">
              <a16:creationId xmlns:a16="http://schemas.microsoft.com/office/drawing/2014/main" id="{00000000-0008-0000-0500-00002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58" name="Text Box 621">
          <a:extLst>
            <a:ext uri="{FF2B5EF4-FFF2-40B4-BE49-F238E27FC236}">
              <a16:creationId xmlns:a16="http://schemas.microsoft.com/office/drawing/2014/main" id="{00000000-0008-0000-0500-00002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59" name="Text Box 622">
          <a:extLst>
            <a:ext uri="{FF2B5EF4-FFF2-40B4-BE49-F238E27FC236}">
              <a16:creationId xmlns:a16="http://schemas.microsoft.com/office/drawing/2014/main" id="{00000000-0008-0000-0500-00002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60" name="Text Box 623">
          <a:extLst>
            <a:ext uri="{FF2B5EF4-FFF2-40B4-BE49-F238E27FC236}">
              <a16:creationId xmlns:a16="http://schemas.microsoft.com/office/drawing/2014/main" id="{00000000-0008-0000-0500-00002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61" name="Text Box 624">
          <a:extLst>
            <a:ext uri="{FF2B5EF4-FFF2-40B4-BE49-F238E27FC236}">
              <a16:creationId xmlns:a16="http://schemas.microsoft.com/office/drawing/2014/main" id="{00000000-0008-0000-0500-00002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62" name="Text Box 625">
          <a:extLst>
            <a:ext uri="{FF2B5EF4-FFF2-40B4-BE49-F238E27FC236}">
              <a16:creationId xmlns:a16="http://schemas.microsoft.com/office/drawing/2014/main" id="{00000000-0008-0000-0500-00002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63" name="Text Box 626">
          <a:extLst>
            <a:ext uri="{FF2B5EF4-FFF2-40B4-BE49-F238E27FC236}">
              <a16:creationId xmlns:a16="http://schemas.microsoft.com/office/drawing/2014/main" id="{00000000-0008-0000-0500-00002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64" name="Text Box 627">
          <a:extLst>
            <a:ext uri="{FF2B5EF4-FFF2-40B4-BE49-F238E27FC236}">
              <a16:creationId xmlns:a16="http://schemas.microsoft.com/office/drawing/2014/main" id="{00000000-0008-0000-0500-00002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65" name="Text Box 628">
          <a:extLst>
            <a:ext uri="{FF2B5EF4-FFF2-40B4-BE49-F238E27FC236}">
              <a16:creationId xmlns:a16="http://schemas.microsoft.com/office/drawing/2014/main" id="{00000000-0008-0000-0500-00002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66" name="Text Box 629">
          <a:extLst>
            <a:ext uri="{FF2B5EF4-FFF2-40B4-BE49-F238E27FC236}">
              <a16:creationId xmlns:a16="http://schemas.microsoft.com/office/drawing/2014/main" id="{00000000-0008-0000-0500-00002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67" name="Text Box 630">
          <a:extLst>
            <a:ext uri="{FF2B5EF4-FFF2-40B4-BE49-F238E27FC236}">
              <a16:creationId xmlns:a16="http://schemas.microsoft.com/office/drawing/2014/main" id="{00000000-0008-0000-0500-00002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68" name="Text Box 631">
          <a:extLst>
            <a:ext uri="{FF2B5EF4-FFF2-40B4-BE49-F238E27FC236}">
              <a16:creationId xmlns:a16="http://schemas.microsoft.com/office/drawing/2014/main" id="{00000000-0008-0000-0500-00003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69" name="Text Box 632">
          <a:extLst>
            <a:ext uri="{FF2B5EF4-FFF2-40B4-BE49-F238E27FC236}">
              <a16:creationId xmlns:a16="http://schemas.microsoft.com/office/drawing/2014/main" id="{00000000-0008-0000-0500-00003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70" name="Text Box 633">
          <a:extLst>
            <a:ext uri="{FF2B5EF4-FFF2-40B4-BE49-F238E27FC236}">
              <a16:creationId xmlns:a16="http://schemas.microsoft.com/office/drawing/2014/main" id="{00000000-0008-0000-0500-00003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71" name="Text Box 634">
          <a:extLst>
            <a:ext uri="{FF2B5EF4-FFF2-40B4-BE49-F238E27FC236}">
              <a16:creationId xmlns:a16="http://schemas.microsoft.com/office/drawing/2014/main" id="{00000000-0008-0000-0500-00003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72" name="Text Box 347">
          <a:extLst>
            <a:ext uri="{FF2B5EF4-FFF2-40B4-BE49-F238E27FC236}">
              <a16:creationId xmlns:a16="http://schemas.microsoft.com/office/drawing/2014/main" id="{00000000-0008-0000-0500-00003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73" name="Text Box 348">
          <a:extLst>
            <a:ext uri="{FF2B5EF4-FFF2-40B4-BE49-F238E27FC236}">
              <a16:creationId xmlns:a16="http://schemas.microsoft.com/office/drawing/2014/main" id="{00000000-0008-0000-0500-00003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74" name="Text Box 349">
          <a:extLst>
            <a:ext uri="{FF2B5EF4-FFF2-40B4-BE49-F238E27FC236}">
              <a16:creationId xmlns:a16="http://schemas.microsoft.com/office/drawing/2014/main" id="{00000000-0008-0000-0500-00003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75" name="Text Box 350">
          <a:extLst>
            <a:ext uri="{FF2B5EF4-FFF2-40B4-BE49-F238E27FC236}">
              <a16:creationId xmlns:a16="http://schemas.microsoft.com/office/drawing/2014/main" id="{00000000-0008-0000-0500-00003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76" name="Text Box 351">
          <a:extLst>
            <a:ext uri="{FF2B5EF4-FFF2-40B4-BE49-F238E27FC236}">
              <a16:creationId xmlns:a16="http://schemas.microsoft.com/office/drawing/2014/main" id="{00000000-0008-0000-0500-00003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77" name="Text Box 352">
          <a:extLst>
            <a:ext uri="{FF2B5EF4-FFF2-40B4-BE49-F238E27FC236}">
              <a16:creationId xmlns:a16="http://schemas.microsoft.com/office/drawing/2014/main" id="{00000000-0008-0000-0500-00003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78" name="Text Box 353">
          <a:extLst>
            <a:ext uri="{FF2B5EF4-FFF2-40B4-BE49-F238E27FC236}">
              <a16:creationId xmlns:a16="http://schemas.microsoft.com/office/drawing/2014/main" id="{00000000-0008-0000-0500-00003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79" name="Text Box 354">
          <a:extLst>
            <a:ext uri="{FF2B5EF4-FFF2-40B4-BE49-F238E27FC236}">
              <a16:creationId xmlns:a16="http://schemas.microsoft.com/office/drawing/2014/main" id="{00000000-0008-0000-0500-00003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80" name="Text Box 355">
          <a:extLst>
            <a:ext uri="{FF2B5EF4-FFF2-40B4-BE49-F238E27FC236}">
              <a16:creationId xmlns:a16="http://schemas.microsoft.com/office/drawing/2014/main" id="{00000000-0008-0000-0500-00003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81" name="Text Box 356">
          <a:extLst>
            <a:ext uri="{FF2B5EF4-FFF2-40B4-BE49-F238E27FC236}">
              <a16:creationId xmlns:a16="http://schemas.microsoft.com/office/drawing/2014/main" id="{00000000-0008-0000-0500-00003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82" name="Text Box 357">
          <a:extLst>
            <a:ext uri="{FF2B5EF4-FFF2-40B4-BE49-F238E27FC236}">
              <a16:creationId xmlns:a16="http://schemas.microsoft.com/office/drawing/2014/main" id="{00000000-0008-0000-0500-00003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83" name="Text Box 358">
          <a:extLst>
            <a:ext uri="{FF2B5EF4-FFF2-40B4-BE49-F238E27FC236}">
              <a16:creationId xmlns:a16="http://schemas.microsoft.com/office/drawing/2014/main" id="{00000000-0008-0000-0500-00003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84" name="Text Box 359">
          <a:extLst>
            <a:ext uri="{FF2B5EF4-FFF2-40B4-BE49-F238E27FC236}">
              <a16:creationId xmlns:a16="http://schemas.microsoft.com/office/drawing/2014/main" id="{00000000-0008-0000-0500-00004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85" name="Text Box 360">
          <a:extLst>
            <a:ext uri="{FF2B5EF4-FFF2-40B4-BE49-F238E27FC236}">
              <a16:creationId xmlns:a16="http://schemas.microsoft.com/office/drawing/2014/main" id="{00000000-0008-0000-0500-00004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86" name="Text Box 361">
          <a:extLst>
            <a:ext uri="{FF2B5EF4-FFF2-40B4-BE49-F238E27FC236}">
              <a16:creationId xmlns:a16="http://schemas.microsoft.com/office/drawing/2014/main" id="{00000000-0008-0000-0500-00004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87" name="Text Box 362">
          <a:extLst>
            <a:ext uri="{FF2B5EF4-FFF2-40B4-BE49-F238E27FC236}">
              <a16:creationId xmlns:a16="http://schemas.microsoft.com/office/drawing/2014/main" id="{00000000-0008-0000-0500-00004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88" name="Text Box 363">
          <a:extLst>
            <a:ext uri="{FF2B5EF4-FFF2-40B4-BE49-F238E27FC236}">
              <a16:creationId xmlns:a16="http://schemas.microsoft.com/office/drawing/2014/main" id="{00000000-0008-0000-0500-00004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89" name="Text Box 364">
          <a:extLst>
            <a:ext uri="{FF2B5EF4-FFF2-40B4-BE49-F238E27FC236}">
              <a16:creationId xmlns:a16="http://schemas.microsoft.com/office/drawing/2014/main" id="{00000000-0008-0000-0500-00004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90" name="Text Box 365">
          <a:extLst>
            <a:ext uri="{FF2B5EF4-FFF2-40B4-BE49-F238E27FC236}">
              <a16:creationId xmlns:a16="http://schemas.microsoft.com/office/drawing/2014/main" id="{00000000-0008-0000-0500-00004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91" name="Text Box 366">
          <a:extLst>
            <a:ext uri="{FF2B5EF4-FFF2-40B4-BE49-F238E27FC236}">
              <a16:creationId xmlns:a16="http://schemas.microsoft.com/office/drawing/2014/main" id="{00000000-0008-0000-0500-00004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92" name="Text Box 367">
          <a:extLst>
            <a:ext uri="{FF2B5EF4-FFF2-40B4-BE49-F238E27FC236}">
              <a16:creationId xmlns:a16="http://schemas.microsoft.com/office/drawing/2014/main" id="{00000000-0008-0000-0500-00004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93" name="Text Box 368">
          <a:extLst>
            <a:ext uri="{FF2B5EF4-FFF2-40B4-BE49-F238E27FC236}">
              <a16:creationId xmlns:a16="http://schemas.microsoft.com/office/drawing/2014/main" id="{00000000-0008-0000-0500-00004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94" name="Text Box 369">
          <a:extLst>
            <a:ext uri="{FF2B5EF4-FFF2-40B4-BE49-F238E27FC236}">
              <a16:creationId xmlns:a16="http://schemas.microsoft.com/office/drawing/2014/main" id="{00000000-0008-0000-0500-00004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95" name="Text Box 370">
          <a:extLst>
            <a:ext uri="{FF2B5EF4-FFF2-40B4-BE49-F238E27FC236}">
              <a16:creationId xmlns:a16="http://schemas.microsoft.com/office/drawing/2014/main" id="{00000000-0008-0000-0500-00004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96" name="Text Box 371">
          <a:extLst>
            <a:ext uri="{FF2B5EF4-FFF2-40B4-BE49-F238E27FC236}">
              <a16:creationId xmlns:a16="http://schemas.microsoft.com/office/drawing/2014/main" id="{00000000-0008-0000-0500-00004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97" name="Text Box 372">
          <a:extLst>
            <a:ext uri="{FF2B5EF4-FFF2-40B4-BE49-F238E27FC236}">
              <a16:creationId xmlns:a16="http://schemas.microsoft.com/office/drawing/2014/main" id="{00000000-0008-0000-0500-00004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98" name="Text Box 373">
          <a:extLst>
            <a:ext uri="{FF2B5EF4-FFF2-40B4-BE49-F238E27FC236}">
              <a16:creationId xmlns:a16="http://schemas.microsoft.com/office/drawing/2014/main" id="{00000000-0008-0000-0500-00004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599" name="Text Box 374">
          <a:extLst>
            <a:ext uri="{FF2B5EF4-FFF2-40B4-BE49-F238E27FC236}">
              <a16:creationId xmlns:a16="http://schemas.microsoft.com/office/drawing/2014/main" id="{00000000-0008-0000-0500-00004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00" name="Text Box 375">
          <a:extLst>
            <a:ext uri="{FF2B5EF4-FFF2-40B4-BE49-F238E27FC236}">
              <a16:creationId xmlns:a16="http://schemas.microsoft.com/office/drawing/2014/main" id="{00000000-0008-0000-0500-00005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01" name="Text Box 376">
          <a:extLst>
            <a:ext uri="{FF2B5EF4-FFF2-40B4-BE49-F238E27FC236}">
              <a16:creationId xmlns:a16="http://schemas.microsoft.com/office/drawing/2014/main" id="{00000000-0008-0000-0500-00005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02" name="Text Box 377">
          <a:extLst>
            <a:ext uri="{FF2B5EF4-FFF2-40B4-BE49-F238E27FC236}">
              <a16:creationId xmlns:a16="http://schemas.microsoft.com/office/drawing/2014/main" id="{00000000-0008-0000-0500-00005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03" name="Text Box 378">
          <a:extLst>
            <a:ext uri="{FF2B5EF4-FFF2-40B4-BE49-F238E27FC236}">
              <a16:creationId xmlns:a16="http://schemas.microsoft.com/office/drawing/2014/main" id="{00000000-0008-0000-0500-00005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04" name="Text Box 379">
          <a:extLst>
            <a:ext uri="{FF2B5EF4-FFF2-40B4-BE49-F238E27FC236}">
              <a16:creationId xmlns:a16="http://schemas.microsoft.com/office/drawing/2014/main" id="{00000000-0008-0000-0500-00005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05" name="Text Box 380">
          <a:extLst>
            <a:ext uri="{FF2B5EF4-FFF2-40B4-BE49-F238E27FC236}">
              <a16:creationId xmlns:a16="http://schemas.microsoft.com/office/drawing/2014/main" id="{00000000-0008-0000-0500-00005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06" name="Text Box 381">
          <a:extLst>
            <a:ext uri="{FF2B5EF4-FFF2-40B4-BE49-F238E27FC236}">
              <a16:creationId xmlns:a16="http://schemas.microsoft.com/office/drawing/2014/main" id="{00000000-0008-0000-0500-00005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07" name="Text Box 382">
          <a:extLst>
            <a:ext uri="{FF2B5EF4-FFF2-40B4-BE49-F238E27FC236}">
              <a16:creationId xmlns:a16="http://schemas.microsoft.com/office/drawing/2014/main" id="{00000000-0008-0000-0500-00005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08" name="Text Box 383">
          <a:extLst>
            <a:ext uri="{FF2B5EF4-FFF2-40B4-BE49-F238E27FC236}">
              <a16:creationId xmlns:a16="http://schemas.microsoft.com/office/drawing/2014/main" id="{00000000-0008-0000-0500-00005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09" name="Text Box 384">
          <a:extLst>
            <a:ext uri="{FF2B5EF4-FFF2-40B4-BE49-F238E27FC236}">
              <a16:creationId xmlns:a16="http://schemas.microsoft.com/office/drawing/2014/main" id="{00000000-0008-0000-0500-00005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10" name="Text Box 385">
          <a:extLst>
            <a:ext uri="{FF2B5EF4-FFF2-40B4-BE49-F238E27FC236}">
              <a16:creationId xmlns:a16="http://schemas.microsoft.com/office/drawing/2014/main" id="{00000000-0008-0000-0500-00005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11" name="Text Box 386">
          <a:extLst>
            <a:ext uri="{FF2B5EF4-FFF2-40B4-BE49-F238E27FC236}">
              <a16:creationId xmlns:a16="http://schemas.microsoft.com/office/drawing/2014/main" id="{00000000-0008-0000-0500-00005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12" name="Text Box 387">
          <a:extLst>
            <a:ext uri="{FF2B5EF4-FFF2-40B4-BE49-F238E27FC236}">
              <a16:creationId xmlns:a16="http://schemas.microsoft.com/office/drawing/2014/main" id="{00000000-0008-0000-0500-00005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13" name="Text Box 388">
          <a:extLst>
            <a:ext uri="{FF2B5EF4-FFF2-40B4-BE49-F238E27FC236}">
              <a16:creationId xmlns:a16="http://schemas.microsoft.com/office/drawing/2014/main" id="{00000000-0008-0000-0500-00005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14" name="Text Box 389">
          <a:extLst>
            <a:ext uri="{FF2B5EF4-FFF2-40B4-BE49-F238E27FC236}">
              <a16:creationId xmlns:a16="http://schemas.microsoft.com/office/drawing/2014/main" id="{00000000-0008-0000-0500-00005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15" name="Text Box 390">
          <a:extLst>
            <a:ext uri="{FF2B5EF4-FFF2-40B4-BE49-F238E27FC236}">
              <a16:creationId xmlns:a16="http://schemas.microsoft.com/office/drawing/2014/main" id="{00000000-0008-0000-0500-00005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16" name="Text Box 391">
          <a:extLst>
            <a:ext uri="{FF2B5EF4-FFF2-40B4-BE49-F238E27FC236}">
              <a16:creationId xmlns:a16="http://schemas.microsoft.com/office/drawing/2014/main" id="{00000000-0008-0000-0500-00006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17" name="Text Box 392">
          <a:extLst>
            <a:ext uri="{FF2B5EF4-FFF2-40B4-BE49-F238E27FC236}">
              <a16:creationId xmlns:a16="http://schemas.microsoft.com/office/drawing/2014/main" id="{00000000-0008-0000-0500-00006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18" name="Text Box 393">
          <a:extLst>
            <a:ext uri="{FF2B5EF4-FFF2-40B4-BE49-F238E27FC236}">
              <a16:creationId xmlns:a16="http://schemas.microsoft.com/office/drawing/2014/main" id="{00000000-0008-0000-0500-00006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19" name="Text Box 394">
          <a:extLst>
            <a:ext uri="{FF2B5EF4-FFF2-40B4-BE49-F238E27FC236}">
              <a16:creationId xmlns:a16="http://schemas.microsoft.com/office/drawing/2014/main" id="{00000000-0008-0000-0500-00006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20" name="Text Box 587">
          <a:extLst>
            <a:ext uri="{FF2B5EF4-FFF2-40B4-BE49-F238E27FC236}">
              <a16:creationId xmlns:a16="http://schemas.microsoft.com/office/drawing/2014/main" id="{00000000-0008-0000-0500-00006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21" name="Text Box 588">
          <a:extLst>
            <a:ext uri="{FF2B5EF4-FFF2-40B4-BE49-F238E27FC236}">
              <a16:creationId xmlns:a16="http://schemas.microsoft.com/office/drawing/2014/main" id="{00000000-0008-0000-0500-00006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22" name="Text Box 589">
          <a:extLst>
            <a:ext uri="{FF2B5EF4-FFF2-40B4-BE49-F238E27FC236}">
              <a16:creationId xmlns:a16="http://schemas.microsoft.com/office/drawing/2014/main" id="{00000000-0008-0000-0500-00006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23" name="Text Box 590">
          <a:extLst>
            <a:ext uri="{FF2B5EF4-FFF2-40B4-BE49-F238E27FC236}">
              <a16:creationId xmlns:a16="http://schemas.microsoft.com/office/drawing/2014/main" id="{00000000-0008-0000-0500-00006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24" name="Text Box 591">
          <a:extLst>
            <a:ext uri="{FF2B5EF4-FFF2-40B4-BE49-F238E27FC236}">
              <a16:creationId xmlns:a16="http://schemas.microsoft.com/office/drawing/2014/main" id="{00000000-0008-0000-0500-00006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25" name="Text Box 592">
          <a:extLst>
            <a:ext uri="{FF2B5EF4-FFF2-40B4-BE49-F238E27FC236}">
              <a16:creationId xmlns:a16="http://schemas.microsoft.com/office/drawing/2014/main" id="{00000000-0008-0000-0500-00006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26" name="Text Box 593">
          <a:extLst>
            <a:ext uri="{FF2B5EF4-FFF2-40B4-BE49-F238E27FC236}">
              <a16:creationId xmlns:a16="http://schemas.microsoft.com/office/drawing/2014/main" id="{00000000-0008-0000-0500-00006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27" name="Text Box 594">
          <a:extLst>
            <a:ext uri="{FF2B5EF4-FFF2-40B4-BE49-F238E27FC236}">
              <a16:creationId xmlns:a16="http://schemas.microsoft.com/office/drawing/2014/main" id="{00000000-0008-0000-0500-00006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28" name="Text Box 595">
          <a:extLst>
            <a:ext uri="{FF2B5EF4-FFF2-40B4-BE49-F238E27FC236}">
              <a16:creationId xmlns:a16="http://schemas.microsoft.com/office/drawing/2014/main" id="{00000000-0008-0000-0500-00006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29" name="Text Box 596">
          <a:extLst>
            <a:ext uri="{FF2B5EF4-FFF2-40B4-BE49-F238E27FC236}">
              <a16:creationId xmlns:a16="http://schemas.microsoft.com/office/drawing/2014/main" id="{00000000-0008-0000-0500-00006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30" name="Text Box 597">
          <a:extLst>
            <a:ext uri="{FF2B5EF4-FFF2-40B4-BE49-F238E27FC236}">
              <a16:creationId xmlns:a16="http://schemas.microsoft.com/office/drawing/2014/main" id="{00000000-0008-0000-0500-00006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31" name="Text Box 598">
          <a:extLst>
            <a:ext uri="{FF2B5EF4-FFF2-40B4-BE49-F238E27FC236}">
              <a16:creationId xmlns:a16="http://schemas.microsoft.com/office/drawing/2014/main" id="{00000000-0008-0000-0500-00006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32" name="Text Box 599">
          <a:extLst>
            <a:ext uri="{FF2B5EF4-FFF2-40B4-BE49-F238E27FC236}">
              <a16:creationId xmlns:a16="http://schemas.microsoft.com/office/drawing/2014/main" id="{00000000-0008-0000-0500-00007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33" name="Text Box 600">
          <a:extLst>
            <a:ext uri="{FF2B5EF4-FFF2-40B4-BE49-F238E27FC236}">
              <a16:creationId xmlns:a16="http://schemas.microsoft.com/office/drawing/2014/main" id="{00000000-0008-0000-0500-00007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34" name="Text Box 601">
          <a:extLst>
            <a:ext uri="{FF2B5EF4-FFF2-40B4-BE49-F238E27FC236}">
              <a16:creationId xmlns:a16="http://schemas.microsoft.com/office/drawing/2014/main" id="{00000000-0008-0000-0500-00007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35" name="Text Box 602">
          <a:extLst>
            <a:ext uri="{FF2B5EF4-FFF2-40B4-BE49-F238E27FC236}">
              <a16:creationId xmlns:a16="http://schemas.microsoft.com/office/drawing/2014/main" id="{00000000-0008-0000-0500-00007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36" name="Text Box 603">
          <a:extLst>
            <a:ext uri="{FF2B5EF4-FFF2-40B4-BE49-F238E27FC236}">
              <a16:creationId xmlns:a16="http://schemas.microsoft.com/office/drawing/2014/main" id="{00000000-0008-0000-0500-00007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37" name="Text Box 604">
          <a:extLst>
            <a:ext uri="{FF2B5EF4-FFF2-40B4-BE49-F238E27FC236}">
              <a16:creationId xmlns:a16="http://schemas.microsoft.com/office/drawing/2014/main" id="{00000000-0008-0000-0500-00007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38" name="Text Box 605">
          <a:extLst>
            <a:ext uri="{FF2B5EF4-FFF2-40B4-BE49-F238E27FC236}">
              <a16:creationId xmlns:a16="http://schemas.microsoft.com/office/drawing/2014/main" id="{00000000-0008-0000-0500-00007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39" name="Text Box 606">
          <a:extLst>
            <a:ext uri="{FF2B5EF4-FFF2-40B4-BE49-F238E27FC236}">
              <a16:creationId xmlns:a16="http://schemas.microsoft.com/office/drawing/2014/main" id="{00000000-0008-0000-0500-00007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40" name="Text Box 607">
          <a:extLst>
            <a:ext uri="{FF2B5EF4-FFF2-40B4-BE49-F238E27FC236}">
              <a16:creationId xmlns:a16="http://schemas.microsoft.com/office/drawing/2014/main" id="{00000000-0008-0000-0500-00007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41" name="Text Box 608">
          <a:extLst>
            <a:ext uri="{FF2B5EF4-FFF2-40B4-BE49-F238E27FC236}">
              <a16:creationId xmlns:a16="http://schemas.microsoft.com/office/drawing/2014/main" id="{00000000-0008-0000-0500-00007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42" name="Text Box 609">
          <a:extLst>
            <a:ext uri="{FF2B5EF4-FFF2-40B4-BE49-F238E27FC236}">
              <a16:creationId xmlns:a16="http://schemas.microsoft.com/office/drawing/2014/main" id="{00000000-0008-0000-0500-00007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43" name="Text Box 610">
          <a:extLst>
            <a:ext uri="{FF2B5EF4-FFF2-40B4-BE49-F238E27FC236}">
              <a16:creationId xmlns:a16="http://schemas.microsoft.com/office/drawing/2014/main" id="{00000000-0008-0000-0500-00007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44" name="Text Box 611">
          <a:extLst>
            <a:ext uri="{FF2B5EF4-FFF2-40B4-BE49-F238E27FC236}">
              <a16:creationId xmlns:a16="http://schemas.microsoft.com/office/drawing/2014/main" id="{00000000-0008-0000-0500-00007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45" name="Text Box 612">
          <a:extLst>
            <a:ext uri="{FF2B5EF4-FFF2-40B4-BE49-F238E27FC236}">
              <a16:creationId xmlns:a16="http://schemas.microsoft.com/office/drawing/2014/main" id="{00000000-0008-0000-0500-00007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46" name="Text Box 613">
          <a:extLst>
            <a:ext uri="{FF2B5EF4-FFF2-40B4-BE49-F238E27FC236}">
              <a16:creationId xmlns:a16="http://schemas.microsoft.com/office/drawing/2014/main" id="{00000000-0008-0000-0500-00007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47" name="Text Box 614">
          <a:extLst>
            <a:ext uri="{FF2B5EF4-FFF2-40B4-BE49-F238E27FC236}">
              <a16:creationId xmlns:a16="http://schemas.microsoft.com/office/drawing/2014/main" id="{00000000-0008-0000-0500-00007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48" name="Text Box 615">
          <a:extLst>
            <a:ext uri="{FF2B5EF4-FFF2-40B4-BE49-F238E27FC236}">
              <a16:creationId xmlns:a16="http://schemas.microsoft.com/office/drawing/2014/main" id="{00000000-0008-0000-0500-00008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49" name="Text Box 616">
          <a:extLst>
            <a:ext uri="{FF2B5EF4-FFF2-40B4-BE49-F238E27FC236}">
              <a16:creationId xmlns:a16="http://schemas.microsoft.com/office/drawing/2014/main" id="{00000000-0008-0000-0500-00008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50" name="Text Box 617">
          <a:extLst>
            <a:ext uri="{FF2B5EF4-FFF2-40B4-BE49-F238E27FC236}">
              <a16:creationId xmlns:a16="http://schemas.microsoft.com/office/drawing/2014/main" id="{00000000-0008-0000-0500-00008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51" name="Text Box 618">
          <a:extLst>
            <a:ext uri="{FF2B5EF4-FFF2-40B4-BE49-F238E27FC236}">
              <a16:creationId xmlns:a16="http://schemas.microsoft.com/office/drawing/2014/main" id="{00000000-0008-0000-0500-00008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52" name="Text Box 619">
          <a:extLst>
            <a:ext uri="{FF2B5EF4-FFF2-40B4-BE49-F238E27FC236}">
              <a16:creationId xmlns:a16="http://schemas.microsoft.com/office/drawing/2014/main" id="{00000000-0008-0000-0500-00008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53" name="Text Box 620">
          <a:extLst>
            <a:ext uri="{FF2B5EF4-FFF2-40B4-BE49-F238E27FC236}">
              <a16:creationId xmlns:a16="http://schemas.microsoft.com/office/drawing/2014/main" id="{00000000-0008-0000-0500-00008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54" name="Text Box 621">
          <a:extLst>
            <a:ext uri="{FF2B5EF4-FFF2-40B4-BE49-F238E27FC236}">
              <a16:creationId xmlns:a16="http://schemas.microsoft.com/office/drawing/2014/main" id="{00000000-0008-0000-0500-00008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55" name="Text Box 622">
          <a:extLst>
            <a:ext uri="{FF2B5EF4-FFF2-40B4-BE49-F238E27FC236}">
              <a16:creationId xmlns:a16="http://schemas.microsoft.com/office/drawing/2014/main" id="{00000000-0008-0000-0500-00008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56" name="Text Box 623">
          <a:extLst>
            <a:ext uri="{FF2B5EF4-FFF2-40B4-BE49-F238E27FC236}">
              <a16:creationId xmlns:a16="http://schemas.microsoft.com/office/drawing/2014/main" id="{00000000-0008-0000-0500-00008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57" name="Text Box 624">
          <a:extLst>
            <a:ext uri="{FF2B5EF4-FFF2-40B4-BE49-F238E27FC236}">
              <a16:creationId xmlns:a16="http://schemas.microsoft.com/office/drawing/2014/main" id="{00000000-0008-0000-0500-00008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58" name="Text Box 625">
          <a:extLst>
            <a:ext uri="{FF2B5EF4-FFF2-40B4-BE49-F238E27FC236}">
              <a16:creationId xmlns:a16="http://schemas.microsoft.com/office/drawing/2014/main" id="{00000000-0008-0000-0500-00008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59" name="Text Box 626">
          <a:extLst>
            <a:ext uri="{FF2B5EF4-FFF2-40B4-BE49-F238E27FC236}">
              <a16:creationId xmlns:a16="http://schemas.microsoft.com/office/drawing/2014/main" id="{00000000-0008-0000-0500-00008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60" name="Text Box 627">
          <a:extLst>
            <a:ext uri="{FF2B5EF4-FFF2-40B4-BE49-F238E27FC236}">
              <a16:creationId xmlns:a16="http://schemas.microsoft.com/office/drawing/2014/main" id="{00000000-0008-0000-0500-00008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61" name="Text Box 628">
          <a:extLst>
            <a:ext uri="{FF2B5EF4-FFF2-40B4-BE49-F238E27FC236}">
              <a16:creationId xmlns:a16="http://schemas.microsoft.com/office/drawing/2014/main" id="{00000000-0008-0000-0500-00008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62" name="Text Box 629">
          <a:extLst>
            <a:ext uri="{FF2B5EF4-FFF2-40B4-BE49-F238E27FC236}">
              <a16:creationId xmlns:a16="http://schemas.microsoft.com/office/drawing/2014/main" id="{00000000-0008-0000-0500-00008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63" name="Text Box 630">
          <a:extLst>
            <a:ext uri="{FF2B5EF4-FFF2-40B4-BE49-F238E27FC236}">
              <a16:creationId xmlns:a16="http://schemas.microsoft.com/office/drawing/2014/main" id="{00000000-0008-0000-0500-00008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64" name="Text Box 631">
          <a:extLst>
            <a:ext uri="{FF2B5EF4-FFF2-40B4-BE49-F238E27FC236}">
              <a16:creationId xmlns:a16="http://schemas.microsoft.com/office/drawing/2014/main" id="{00000000-0008-0000-0500-00009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65" name="Text Box 632">
          <a:extLst>
            <a:ext uri="{FF2B5EF4-FFF2-40B4-BE49-F238E27FC236}">
              <a16:creationId xmlns:a16="http://schemas.microsoft.com/office/drawing/2014/main" id="{00000000-0008-0000-0500-00009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66" name="Text Box 633">
          <a:extLst>
            <a:ext uri="{FF2B5EF4-FFF2-40B4-BE49-F238E27FC236}">
              <a16:creationId xmlns:a16="http://schemas.microsoft.com/office/drawing/2014/main" id="{00000000-0008-0000-0500-00009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67" name="Text Box 634">
          <a:extLst>
            <a:ext uri="{FF2B5EF4-FFF2-40B4-BE49-F238E27FC236}">
              <a16:creationId xmlns:a16="http://schemas.microsoft.com/office/drawing/2014/main" id="{00000000-0008-0000-0500-00009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68" name="Text Box 1561">
          <a:extLst>
            <a:ext uri="{FF2B5EF4-FFF2-40B4-BE49-F238E27FC236}">
              <a16:creationId xmlns:a16="http://schemas.microsoft.com/office/drawing/2014/main" id="{00000000-0008-0000-0500-00009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69" name="Text Box 1562">
          <a:extLst>
            <a:ext uri="{FF2B5EF4-FFF2-40B4-BE49-F238E27FC236}">
              <a16:creationId xmlns:a16="http://schemas.microsoft.com/office/drawing/2014/main" id="{00000000-0008-0000-0500-00009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70" name="Text Box 1563">
          <a:extLst>
            <a:ext uri="{FF2B5EF4-FFF2-40B4-BE49-F238E27FC236}">
              <a16:creationId xmlns:a16="http://schemas.microsoft.com/office/drawing/2014/main" id="{00000000-0008-0000-0500-00009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71" name="Text Box 1564">
          <a:extLst>
            <a:ext uri="{FF2B5EF4-FFF2-40B4-BE49-F238E27FC236}">
              <a16:creationId xmlns:a16="http://schemas.microsoft.com/office/drawing/2014/main" id="{00000000-0008-0000-0500-00009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72" name="Text Box 1565">
          <a:extLst>
            <a:ext uri="{FF2B5EF4-FFF2-40B4-BE49-F238E27FC236}">
              <a16:creationId xmlns:a16="http://schemas.microsoft.com/office/drawing/2014/main" id="{00000000-0008-0000-0500-00009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73" name="Text Box 1566">
          <a:extLst>
            <a:ext uri="{FF2B5EF4-FFF2-40B4-BE49-F238E27FC236}">
              <a16:creationId xmlns:a16="http://schemas.microsoft.com/office/drawing/2014/main" id="{00000000-0008-0000-0500-00009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74" name="Text Box 1567">
          <a:extLst>
            <a:ext uri="{FF2B5EF4-FFF2-40B4-BE49-F238E27FC236}">
              <a16:creationId xmlns:a16="http://schemas.microsoft.com/office/drawing/2014/main" id="{00000000-0008-0000-0500-00009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75" name="Text Box 1568">
          <a:extLst>
            <a:ext uri="{FF2B5EF4-FFF2-40B4-BE49-F238E27FC236}">
              <a16:creationId xmlns:a16="http://schemas.microsoft.com/office/drawing/2014/main" id="{00000000-0008-0000-0500-00009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76" name="Text Box 1569">
          <a:extLst>
            <a:ext uri="{FF2B5EF4-FFF2-40B4-BE49-F238E27FC236}">
              <a16:creationId xmlns:a16="http://schemas.microsoft.com/office/drawing/2014/main" id="{00000000-0008-0000-0500-00009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77" name="Text Box 1570">
          <a:extLst>
            <a:ext uri="{FF2B5EF4-FFF2-40B4-BE49-F238E27FC236}">
              <a16:creationId xmlns:a16="http://schemas.microsoft.com/office/drawing/2014/main" id="{00000000-0008-0000-0500-00009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78" name="Text Box 1571">
          <a:extLst>
            <a:ext uri="{FF2B5EF4-FFF2-40B4-BE49-F238E27FC236}">
              <a16:creationId xmlns:a16="http://schemas.microsoft.com/office/drawing/2014/main" id="{00000000-0008-0000-0500-00009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79" name="Text Box 1572">
          <a:extLst>
            <a:ext uri="{FF2B5EF4-FFF2-40B4-BE49-F238E27FC236}">
              <a16:creationId xmlns:a16="http://schemas.microsoft.com/office/drawing/2014/main" id="{00000000-0008-0000-0500-00009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80" name="Text Box 1573">
          <a:extLst>
            <a:ext uri="{FF2B5EF4-FFF2-40B4-BE49-F238E27FC236}">
              <a16:creationId xmlns:a16="http://schemas.microsoft.com/office/drawing/2014/main" id="{00000000-0008-0000-0500-0000A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81" name="Text Box 1574">
          <a:extLst>
            <a:ext uri="{FF2B5EF4-FFF2-40B4-BE49-F238E27FC236}">
              <a16:creationId xmlns:a16="http://schemas.microsoft.com/office/drawing/2014/main" id="{00000000-0008-0000-0500-0000A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82" name="Text Box 1575">
          <a:extLst>
            <a:ext uri="{FF2B5EF4-FFF2-40B4-BE49-F238E27FC236}">
              <a16:creationId xmlns:a16="http://schemas.microsoft.com/office/drawing/2014/main" id="{00000000-0008-0000-0500-0000A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83" name="Text Box 1576">
          <a:extLst>
            <a:ext uri="{FF2B5EF4-FFF2-40B4-BE49-F238E27FC236}">
              <a16:creationId xmlns:a16="http://schemas.microsoft.com/office/drawing/2014/main" id="{00000000-0008-0000-0500-0000A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84" name="Text Box 1577">
          <a:extLst>
            <a:ext uri="{FF2B5EF4-FFF2-40B4-BE49-F238E27FC236}">
              <a16:creationId xmlns:a16="http://schemas.microsoft.com/office/drawing/2014/main" id="{00000000-0008-0000-0500-0000A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85" name="Text Box 1578">
          <a:extLst>
            <a:ext uri="{FF2B5EF4-FFF2-40B4-BE49-F238E27FC236}">
              <a16:creationId xmlns:a16="http://schemas.microsoft.com/office/drawing/2014/main" id="{00000000-0008-0000-0500-0000A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86" name="Text Box 1579">
          <a:extLst>
            <a:ext uri="{FF2B5EF4-FFF2-40B4-BE49-F238E27FC236}">
              <a16:creationId xmlns:a16="http://schemas.microsoft.com/office/drawing/2014/main" id="{00000000-0008-0000-0500-0000A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87" name="Text Box 1580">
          <a:extLst>
            <a:ext uri="{FF2B5EF4-FFF2-40B4-BE49-F238E27FC236}">
              <a16:creationId xmlns:a16="http://schemas.microsoft.com/office/drawing/2014/main" id="{00000000-0008-0000-0500-0000A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88" name="Text Box 1581">
          <a:extLst>
            <a:ext uri="{FF2B5EF4-FFF2-40B4-BE49-F238E27FC236}">
              <a16:creationId xmlns:a16="http://schemas.microsoft.com/office/drawing/2014/main" id="{00000000-0008-0000-0500-0000A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89" name="Text Box 1582">
          <a:extLst>
            <a:ext uri="{FF2B5EF4-FFF2-40B4-BE49-F238E27FC236}">
              <a16:creationId xmlns:a16="http://schemas.microsoft.com/office/drawing/2014/main" id="{00000000-0008-0000-0500-0000A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90" name="Text Box 1583">
          <a:extLst>
            <a:ext uri="{FF2B5EF4-FFF2-40B4-BE49-F238E27FC236}">
              <a16:creationId xmlns:a16="http://schemas.microsoft.com/office/drawing/2014/main" id="{00000000-0008-0000-0500-0000A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91" name="Text Box 1584">
          <a:extLst>
            <a:ext uri="{FF2B5EF4-FFF2-40B4-BE49-F238E27FC236}">
              <a16:creationId xmlns:a16="http://schemas.microsoft.com/office/drawing/2014/main" id="{00000000-0008-0000-0500-0000A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92" name="Text Box 1585">
          <a:extLst>
            <a:ext uri="{FF2B5EF4-FFF2-40B4-BE49-F238E27FC236}">
              <a16:creationId xmlns:a16="http://schemas.microsoft.com/office/drawing/2014/main" id="{00000000-0008-0000-0500-0000A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93" name="Text Box 1586">
          <a:extLst>
            <a:ext uri="{FF2B5EF4-FFF2-40B4-BE49-F238E27FC236}">
              <a16:creationId xmlns:a16="http://schemas.microsoft.com/office/drawing/2014/main" id="{00000000-0008-0000-0500-0000A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94" name="Text Box 1587">
          <a:extLst>
            <a:ext uri="{FF2B5EF4-FFF2-40B4-BE49-F238E27FC236}">
              <a16:creationId xmlns:a16="http://schemas.microsoft.com/office/drawing/2014/main" id="{00000000-0008-0000-0500-0000A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95" name="Text Box 1588">
          <a:extLst>
            <a:ext uri="{FF2B5EF4-FFF2-40B4-BE49-F238E27FC236}">
              <a16:creationId xmlns:a16="http://schemas.microsoft.com/office/drawing/2014/main" id="{00000000-0008-0000-0500-0000A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96" name="Text Box 1589">
          <a:extLst>
            <a:ext uri="{FF2B5EF4-FFF2-40B4-BE49-F238E27FC236}">
              <a16:creationId xmlns:a16="http://schemas.microsoft.com/office/drawing/2014/main" id="{00000000-0008-0000-0500-0000B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97" name="Text Box 1590">
          <a:extLst>
            <a:ext uri="{FF2B5EF4-FFF2-40B4-BE49-F238E27FC236}">
              <a16:creationId xmlns:a16="http://schemas.microsoft.com/office/drawing/2014/main" id="{00000000-0008-0000-0500-0000B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98" name="Text Box 1591">
          <a:extLst>
            <a:ext uri="{FF2B5EF4-FFF2-40B4-BE49-F238E27FC236}">
              <a16:creationId xmlns:a16="http://schemas.microsoft.com/office/drawing/2014/main" id="{00000000-0008-0000-0500-0000B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699" name="Text Box 1592">
          <a:extLst>
            <a:ext uri="{FF2B5EF4-FFF2-40B4-BE49-F238E27FC236}">
              <a16:creationId xmlns:a16="http://schemas.microsoft.com/office/drawing/2014/main" id="{00000000-0008-0000-0500-0000B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00" name="Text Box 1593">
          <a:extLst>
            <a:ext uri="{FF2B5EF4-FFF2-40B4-BE49-F238E27FC236}">
              <a16:creationId xmlns:a16="http://schemas.microsoft.com/office/drawing/2014/main" id="{00000000-0008-0000-0500-0000B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01" name="Text Box 1594">
          <a:extLst>
            <a:ext uri="{FF2B5EF4-FFF2-40B4-BE49-F238E27FC236}">
              <a16:creationId xmlns:a16="http://schemas.microsoft.com/office/drawing/2014/main" id="{00000000-0008-0000-0500-0000B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02" name="Text Box 1595">
          <a:extLst>
            <a:ext uri="{FF2B5EF4-FFF2-40B4-BE49-F238E27FC236}">
              <a16:creationId xmlns:a16="http://schemas.microsoft.com/office/drawing/2014/main" id="{00000000-0008-0000-0500-0000B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03" name="Text Box 1596">
          <a:extLst>
            <a:ext uri="{FF2B5EF4-FFF2-40B4-BE49-F238E27FC236}">
              <a16:creationId xmlns:a16="http://schemas.microsoft.com/office/drawing/2014/main" id="{00000000-0008-0000-0500-0000B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04" name="Text Box 1597">
          <a:extLst>
            <a:ext uri="{FF2B5EF4-FFF2-40B4-BE49-F238E27FC236}">
              <a16:creationId xmlns:a16="http://schemas.microsoft.com/office/drawing/2014/main" id="{00000000-0008-0000-0500-0000B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05" name="Text Box 1598">
          <a:extLst>
            <a:ext uri="{FF2B5EF4-FFF2-40B4-BE49-F238E27FC236}">
              <a16:creationId xmlns:a16="http://schemas.microsoft.com/office/drawing/2014/main" id="{00000000-0008-0000-0500-0000B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06" name="Text Box 1599">
          <a:extLst>
            <a:ext uri="{FF2B5EF4-FFF2-40B4-BE49-F238E27FC236}">
              <a16:creationId xmlns:a16="http://schemas.microsoft.com/office/drawing/2014/main" id="{00000000-0008-0000-0500-0000B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07" name="Text Box 1600">
          <a:extLst>
            <a:ext uri="{FF2B5EF4-FFF2-40B4-BE49-F238E27FC236}">
              <a16:creationId xmlns:a16="http://schemas.microsoft.com/office/drawing/2014/main" id="{00000000-0008-0000-0500-0000B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08" name="Text Box 347">
          <a:extLst>
            <a:ext uri="{FF2B5EF4-FFF2-40B4-BE49-F238E27FC236}">
              <a16:creationId xmlns:a16="http://schemas.microsoft.com/office/drawing/2014/main" id="{00000000-0008-0000-0500-0000B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09" name="Text Box 348">
          <a:extLst>
            <a:ext uri="{FF2B5EF4-FFF2-40B4-BE49-F238E27FC236}">
              <a16:creationId xmlns:a16="http://schemas.microsoft.com/office/drawing/2014/main" id="{00000000-0008-0000-0500-0000B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10" name="Text Box 349">
          <a:extLst>
            <a:ext uri="{FF2B5EF4-FFF2-40B4-BE49-F238E27FC236}">
              <a16:creationId xmlns:a16="http://schemas.microsoft.com/office/drawing/2014/main" id="{00000000-0008-0000-0500-0000B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11" name="Text Box 350">
          <a:extLst>
            <a:ext uri="{FF2B5EF4-FFF2-40B4-BE49-F238E27FC236}">
              <a16:creationId xmlns:a16="http://schemas.microsoft.com/office/drawing/2014/main" id="{00000000-0008-0000-0500-0000B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12" name="Text Box 351">
          <a:extLst>
            <a:ext uri="{FF2B5EF4-FFF2-40B4-BE49-F238E27FC236}">
              <a16:creationId xmlns:a16="http://schemas.microsoft.com/office/drawing/2014/main" id="{00000000-0008-0000-0500-0000C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13" name="Text Box 352">
          <a:extLst>
            <a:ext uri="{FF2B5EF4-FFF2-40B4-BE49-F238E27FC236}">
              <a16:creationId xmlns:a16="http://schemas.microsoft.com/office/drawing/2014/main" id="{00000000-0008-0000-0500-0000C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14" name="Text Box 353">
          <a:extLst>
            <a:ext uri="{FF2B5EF4-FFF2-40B4-BE49-F238E27FC236}">
              <a16:creationId xmlns:a16="http://schemas.microsoft.com/office/drawing/2014/main" id="{00000000-0008-0000-0500-0000C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15" name="Text Box 354">
          <a:extLst>
            <a:ext uri="{FF2B5EF4-FFF2-40B4-BE49-F238E27FC236}">
              <a16:creationId xmlns:a16="http://schemas.microsoft.com/office/drawing/2014/main" id="{00000000-0008-0000-0500-0000C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16" name="Text Box 355">
          <a:extLst>
            <a:ext uri="{FF2B5EF4-FFF2-40B4-BE49-F238E27FC236}">
              <a16:creationId xmlns:a16="http://schemas.microsoft.com/office/drawing/2014/main" id="{00000000-0008-0000-0500-0000C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17" name="Text Box 356">
          <a:extLst>
            <a:ext uri="{FF2B5EF4-FFF2-40B4-BE49-F238E27FC236}">
              <a16:creationId xmlns:a16="http://schemas.microsoft.com/office/drawing/2014/main" id="{00000000-0008-0000-0500-0000C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18" name="Text Box 357">
          <a:extLst>
            <a:ext uri="{FF2B5EF4-FFF2-40B4-BE49-F238E27FC236}">
              <a16:creationId xmlns:a16="http://schemas.microsoft.com/office/drawing/2014/main" id="{00000000-0008-0000-0500-0000C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19" name="Text Box 358">
          <a:extLst>
            <a:ext uri="{FF2B5EF4-FFF2-40B4-BE49-F238E27FC236}">
              <a16:creationId xmlns:a16="http://schemas.microsoft.com/office/drawing/2014/main" id="{00000000-0008-0000-0500-0000C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20" name="Text Box 359">
          <a:extLst>
            <a:ext uri="{FF2B5EF4-FFF2-40B4-BE49-F238E27FC236}">
              <a16:creationId xmlns:a16="http://schemas.microsoft.com/office/drawing/2014/main" id="{00000000-0008-0000-0500-0000C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21" name="Text Box 360">
          <a:extLst>
            <a:ext uri="{FF2B5EF4-FFF2-40B4-BE49-F238E27FC236}">
              <a16:creationId xmlns:a16="http://schemas.microsoft.com/office/drawing/2014/main" id="{00000000-0008-0000-0500-0000C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22" name="Text Box 361">
          <a:extLst>
            <a:ext uri="{FF2B5EF4-FFF2-40B4-BE49-F238E27FC236}">
              <a16:creationId xmlns:a16="http://schemas.microsoft.com/office/drawing/2014/main" id="{00000000-0008-0000-0500-0000C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23" name="Text Box 362">
          <a:extLst>
            <a:ext uri="{FF2B5EF4-FFF2-40B4-BE49-F238E27FC236}">
              <a16:creationId xmlns:a16="http://schemas.microsoft.com/office/drawing/2014/main" id="{00000000-0008-0000-0500-0000C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24" name="Text Box 363">
          <a:extLst>
            <a:ext uri="{FF2B5EF4-FFF2-40B4-BE49-F238E27FC236}">
              <a16:creationId xmlns:a16="http://schemas.microsoft.com/office/drawing/2014/main" id="{00000000-0008-0000-0500-0000C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25" name="Text Box 364">
          <a:extLst>
            <a:ext uri="{FF2B5EF4-FFF2-40B4-BE49-F238E27FC236}">
              <a16:creationId xmlns:a16="http://schemas.microsoft.com/office/drawing/2014/main" id="{00000000-0008-0000-0500-0000C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26" name="Text Box 365">
          <a:extLst>
            <a:ext uri="{FF2B5EF4-FFF2-40B4-BE49-F238E27FC236}">
              <a16:creationId xmlns:a16="http://schemas.microsoft.com/office/drawing/2014/main" id="{00000000-0008-0000-0500-0000C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27" name="Text Box 366">
          <a:extLst>
            <a:ext uri="{FF2B5EF4-FFF2-40B4-BE49-F238E27FC236}">
              <a16:creationId xmlns:a16="http://schemas.microsoft.com/office/drawing/2014/main" id="{00000000-0008-0000-0500-0000C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28" name="Text Box 367">
          <a:extLst>
            <a:ext uri="{FF2B5EF4-FFF2-40B4-BE49-F238E27FC236}">
              <a16:creationId xmlns:a16="http://schemas.microsoft.com/office/drawing/2014/main" id="{00000000-0008-0000-0500-0000D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29" name="Text Box 368">
          <a:extLst>
            <a:ext uri="{FF2B5EF4-FFF2-40B4-BE49-F238E27FC236}">
              <a16:creationId xmlns:a16="http://schemas.microsoft.com/office/drawing/2014/main" id="{00000000-0008-0000-0500-0000D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30" name="Text Box 369">
          <a:extLst>
            <a:ext uri="{FF2B5EF4-FFF2-40B4-BE49-F238E27FC236}">
              <a16:creationId xmlns:a16="http://schemas.microsoft.com/office/drawing/2014/main" id="{00000000-0008-0000-0500-0000D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31" name="Text Box 370">
          <a:extLst>
            <a:ext uri="{FF2B5EF4-FFF2-40B4-BE49-F238E27FC236}">
              <a16:creationId xmlns:a16="http://schemas.microsoft.com/office/drawing/2014/main" id="{00000000-0008-0000-0500-0000D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32" name="Text Box 371">
          <a:extLst>
            <a:ext uri="{FF2B5EF4-FFF2-40B4-BE49-F238E27FC236}">
              <a16:creationId xmlns:a16="http://schemas.microsoft.com/office/drawing/2014/main" id="{00000000-0008-0000-0500-0000D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33" name="Text Box 372">
          <a:extLst>
            <a:ext uri="{FF2B5EF4-FFF2-40B4-BE49-F238E27FC236}">
              <a16:creationId xmlns:a16="http://schemas.microsoft.com/office/drawing/2014/main" id="{00000000-0008-0000-0500-0000D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34" name="Text Box 373">
          <a:extLst>
            <a:ext uri="{FF2B5EF4-FFF2-40B4-BE49-F238E27FC236}">
              <a16:creationId xmlns:a16="http://schemas.microsoft.com/office/drawing/2014/main" id="{00000000-0008-0000-0500-0000D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35" name="Text Box 374">
          <a:extLst>
            <a:ext uri="{FF2B5EF4-FFF2-40B4-BE49-F238E27FC236}">
              <a16:creationId xmlns:a16="http://schemas.microsoft.com/office/drawing/2014/main" id="{00000000-0008-0000-0500-0000D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36" name="Text Box 375">
          <a:extLst>
            <a:ext uri="{FF2B5EF4-FFF2-40B4-BE49-F238E27FC236}">
              <a16:creationId xmlns:a16="http://schemas.microsoft.com/office/drawing/2014/main" id="{00000000-0008-0000-0500-0000D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37" name="Text Box 376">
          <a:extLst>
            <a:ext uri="{FF2B5EF4-FFF2-40B4-BE49-F238E27FC236}">
              <a16:creationId xmlns:a16="http://schemas.microsoft.com/office/drawing/2014/main" id="{00000000-0008-0000-0500-0000D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38" name="Text Box 377">
          <a:extLst>
            <a:ext uri="{FF2B5EF4-FFF2-40B4-BE49-F238E27FC236}">
              <a16:creationId xmlns:a16="http://schemas.microsoft.com/office/drawing/2014/main" id="{00000000-0008-0000-0500-0000D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39" name="Text Box 378">
          <a:extLst>
            <a:ext uri="{FF2B5EF4-FFF2-40B4-BE49-F238E27FC236}">
              <a16:creationId xmlns:a16="http://schemas.microsoft.com/office/drawing/2014/main" id="{00000000-0008-0000-0500-0000D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40" name="Text Box 379">
          <a:extLst>
            <a:ext uri="{FF2B5EF4-FFF2-40B4-BE49-F238E27FC236}">
              <a16:creationId xmlns:a16="http://schemas.microsoft.com/office/drawing/2014/main" id="{00000000-0008-0000-0500-0000D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41" name="Text Box 380">
          <a:extLst>
            <a:ext uri="{FF2B5EF4-FFF2-40B4-BE49-F238E27FC236}">
              <a16:creationId xmlns:a16="http://schemas.microsoft.com/office/drawing/2014/main" id="{00000000-0008-0000-0500-0000D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42" name="Text Box 381">
          <a:extLst>
            <a:ext uri="{FF2B5EF4-FFF2-40B4-BE49-F238E27FC236}">
              <a16:creationId xmlns:a16="http://schemas.microsoft.com/office/drawing/2014/main" id="{00000000-0008-0000-0500-0000D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43" name="Text Box 382">
          <a:extLst>
            <a:ext uri="{FF2B5EF4-FFF2-40B4-BE49-F238E27FC236}">
              <a16:creationId xmlns:a16="http://schemas.microsoft.com/office/drawing/2014/main" id="{00000000-0008-0000-0500-0000D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44" name="Text Box 383">
          <a:extLst>
            <a:ext uri="{FF2B5EF4-FFF2-40B4-BE49-F238E27FC236}">
              <a16:creationId xmlns:a16="http://schemas.microsoft.com/office/drawing/2014/main" id="{00000000-0008-0000-0500-0000E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45" name="Text Box 384">
          <a:extLst>
            <a:ext uri="{FF2B5EF4-FFF2-40B4-BE49-F238E27FC236}">
              <a16:creationId xmlns:a16="http://schemas.microsoft.com/office/drawing/2014/main" id="{00000000-0008-0000-0500-0000E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46" name="Text Box 385">
          <a:extLst>
            <a:ext uri="{FF2B5EF4-FFF2-40B4-BE49-F238E27FC236}">
              <a16:creationId xmlns:a16="http://schemas.microsoft.com/office/drawing/2014/main" id="{00000000-0008-0000-0500-0000E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47" name="Text Box 386">
          <a:extLst>
            <a:ext uri="{FF2B5EF4-FFF2-40B4-BE49-F238E27FC236}">
              <a16:creationId xmlns:a16="http://schemas.microsoft.com/office/drawing/2014/main" id="{00000000-0008-0000-0500-0000E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48" name="Text Box 387">
          <a:extLst>
            <a:ext uri="{FF2B5EF4-FFF2-40B4-BE49-F238E27FC236}">
              <a16:creationId xmlns:a16="http://schemas.microsoft.com/office/drawing/2014/main" id="{00000000-0008-0000-0500-0000E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49" name="Text Box 388">
          <a:extLst>
            <a:ext uri="{FF2B5EF4-FFF2-40B4-BE49-F238E27FC236}">
              <a16:creationId xmlns:a16="http://schemas.microsoft.com/office/drawing/2014/main" id="{00000000-0008-0000-0500-0000E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50" name="Text Box 389">
          <a:extLst>
            <a:ext uri="{FF2B5EF4-FFF2-40B4-BE49-F238E27FC236}">
              <a16:creationId xmlns:a16="http://schemas.microsoft.com/office/drawing/2014/main" id="{00000000-0008-0000-0500-0000E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51" name="Text Box 390">
          <a:extLst>
            <a:ext uri="{FF2B5EF4-FFF2-40B4-BE49-F238E27FC236}">
              <a16:creationId xmlns:a16="http://schemas.microsoft.com/office/drawing/2014/main" id="{00000000-0008-0000-0500-0000E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52" name="Text Box 391">
          <a:extLst>
            <a:ext uri="{FF2B5EF4-FFF2-40B4-BE49-F238E27FC236}">
              <a16:creationId xmlns:a16="http://schemas.microsoft.com/office/drawing/2014/main" id="{00000000-0008-0000-0500-0000E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53" name="Text Box 392">
          <a:extLst>
            <a:ext uri="{FF2B5EF4-FFF2-40B4-BE49-F238E27FC236}">
              <a16:creationId xmlns:a16="http://schemas.microsoft.com/office/drawing/2014/main" id="{00000000-0008-0000-0500-0000E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54" name="Text Box 393">
          <a:extLst>
            <a:ext uri="{FF2B5EF4-FFF2-40B4-BE49-F238E27FC236}">
              <a16:creationId xmlns:a16="http://schemas.microsoft.com/office/drawing/2014/main" id="{00000000-0008-0000-0500-0000E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55" name="Text Box 394">
          <a:extLst>
            <a:ext uri="{FF2B5EF4-FFF2-40B4-BE49-F238E27FC236}">
              <a16:creationId xmlns:a16="http://schemas.microsoft.com/office/drawing/2014/main" id="{00000000-0008-0000-0500-0000E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56" name="Text Box 587">
          <a:extLst>
            <a:ext uri="{FF2B5EF4-FFF2-40B4-BE49-F238E27FC236}">
              <a16:creationId xmlns:a16="http://schemas.microsoft.com/office/drawing/2014/main" id="{00000000-0008-0000-0500-0000E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57" name="Text Box 588">
          <a:extLst>
            <a:ext uri="{FF2B5EF4-FFF2-40B4-BE49-F238E27FC236}">
              <a16:creationId xmlns:a16="http://schemas.microsoft.com/office/drawing/2014/main" id="{00000000-0008-0000-0500-0000E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58" name="Text Box 589">
          <a:extLst>
            <a:ext uri="{FF2B5EF4-FFF2-40B4-BE49-F238E27FC236}">
              <a16:creationId xmlns:a16="http://schemas.microsoft.com/office/drawing/2014/main" id="{00000000-0008-0000-0500-0000E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59" name="Text Box 590">
          <a:extLst>
            <a:ext uri="{FF2B5EF4-FFF2-40B4-BE49-F238E27FC236}">
              <a16:creationId xmlns:a16="http://schemas.microsoft.com/office/drawing/2014/main" id="{00000000-0008-0000-0500-0000E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60" name="Text Box 591">
          <a:extLst>
            <a:ext uri="{FF2B5EF4-FFF2-40B4-BE49-F238E27FC236}">
              <a16:creationId xmlns:a16="http://schemas.microsoft.com/office/drawing/2014/main" id="{00000000-0008-0000-0500-0000F0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61" name="Text Box 592">
          <a:extLst>
            <a:ext uri="{FF2B5EF4-FFF2-40B4-BE49-F238E27FC236}">
              <a16:creationId xmlns:a16="http://schemas.microsoft.com/office/drawing/2014/main" id="{00000000-0008-0000-0500-0000F1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62" name="Text Box 593">
          <a:extLst>
            <a:ext uri="{FF2B5EF4-FFF2-40B4-BE49-F238E27FC236}">
              <a16:creationId xmlns:a16="http://schemas.microsoft.com/office/drawing/2014/main" id="{00000000-0008-0000-0500-0000F2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63" name="Text Box 594">
          <a:extLst>
            <a:ext uri="{FF2B5EF4-FFF2-40B4-BE49-F238E27FC236}">
              <a16:creationId xmlns:a16="http://schemas.microsoft.com/office/drawing/2014/main" id="{00000000-0008-0000-0500-0000F3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64" name="Text Box 595">
          <a:extLst>
            <a:ext uri="{FF2B5EF4-FFF2-40B4-BE49-F238E27FC236}">
              <a16:creationId xmlns:a16="http://schemas.microsoft.com/office/drawing/2014/main" id="{00000000-0008-0000-0500-0000F4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65" name="Text Box 596">
          <a:extLst>
            <a:ext uri="{FF2B5EF4-FFF2-40B4-BE49-F238E27FC236}">
              <a16:creationId xmlns:a16="http://schemas.microsoft.com/office/drawing/2014/main" id="{00000000-0008-0000-0500-0000F5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66" name="Text Box 597">
          <a:extLst>
            <a:ext uri="{FF2B5EF4-FFF2-40B4-BE49-F238E27FC236}">
              <a16:creationId xmlns:a16="http://schemas.microsoft.com/office/drawing/2014/main" id="{00000000-0008-0000-0500-0000F6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67" name="Text Box 598">
          <a:extLst>
            <a:ext uri="{FF2B5EF4-FFF2-40B4-BE49-F238E27FC236}">
              <a16:creationId xmlns:a16="http://schemas.microsoft.com/office/drawing/2014/main" id="{00000000-0008-0000-0500-0000F7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68" name="Text Box 599">
          <a:extLst>
            <a:ext uri="{FF2B5EF4-FFF2-40B4-BE49-F238E27FC236}">
              <a16:creationId xmlns:a16="http://schemas.microsoft.com/office/drawing/2014/main" id="{00000000-0008-0000-0500-0000F8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69" name="Text Box 600">
          <a:extLst>
            <a:ext uri="{FF2B5EF4-FFF2-40B4-BE49-F238E27FC236}">
              <a16:creationId xmlns:a16="http://schemas.microsoft.com/office/drawing/2014/main" id="{00000000-0008-0000-0500-0000F9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70" name="Text Box 601">
          <a:extLst>
            <a:ext uri="{FF2B5EF4-FFF2-40B4-BE49-F238E27FC236}">
              <a16:creationId xmlns:a16="http://schemas.microsoft.com/office/drawing/2014/main" id="{00000000-0008-0000-0500-0000FA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71" name="Text Box 602">
          <a:extLst>
            <a:ext uri="{FF2B5EF4-FFF2-40B4-BE49-F238E27FC236}">
              <a16:creationId xmlns:a16="http://schemas.microsoft.com/office/drawing/2014/main" id="{00000000-0008-0000-0500-0000FB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72" name="Text Box 603">
          <a:extLst>
            <a:ext uri="{FF2B5EF4-FFF2-40B4-BE49-F238E27FC236}">
              <a16:creationId xmlns:a16="http://schemas.microsoft.com/office/drawing/2014/main" id="{00000000-0008-0000-0500-0000FC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73" name="Text Box 604">
          <a:extLst>
            <a:ext uri="{FF2B5EF4-FFF2-40B4-BE49-F238E27FC236}">
              <a16:creationId xmlns:a16="http://schemas.microsoft.com/office/drawing/2014/main" id="{00000000-0008-0000-0500-0000FD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74" name="Text Box 605">
          <a:extLst>
            <a:ext uri="{FF2B5EF4-FFF2-40B4-BE49-F238E27FC236}">
              <a16:creationId xmlns:a16="http://schemas.microsoft.com/office/drawing/2014/main" id="{00000000-0008-0000-0500-0000FE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75" name="Text Box 606">
          <a:extLst>
            <a:ext uri="{FF2B5EF4-FFF2-40B4-BE49-F238E27FC236}">
              <a16:creationId xmlns:a16="http://schemas.microsoft.com/office/drawing/2014/main" id="{00000000-0008-0000-0500-0000FF2D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76" name="Text Box 607">
          <a:extLst>
            <a:ext uri="{FF2B5EF4-FFF2-40B4-BE49-F238E27FC236}">
              <a16:creationId xmlns:a16="http://schemas.microsoft.com/office/drawing/2014/main" id="{00000000-0008-0000-0500-00000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77" name="Text Box 608">
          <a:extLst>
            <a:ext uri="{FF2B5EF4-FFF2-40B4-BE49-F238E27FC236}">
              <a16:creationId xmlns:a16="http://schemas.microsoft.com/office/drawing/2014/main" id="{00000000-0008-0000-0500-00000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78" name="Text Box 609">
          <a:extLst>
            <a:ext uri="{FF2B5EF4-FFF2-40B4-BE49-F238E27FC236}">
              <a16:creationId xmlns:a16="http://schemas.microsoft.com/office/drawing/2014/main" id="{00000000-0008-0000-0500-00000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79" name="Text Box 610">
          <a:extLst>
            <a:ext uri="{FF2B5EF4-FFF2-40B4-BE49-F238E27FC236}">
              <a16:creationId xmlns:a16="http://schemas.microsoft.com/office/drawing/2014/main" id="{00000000-0008-0000-0500-00000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80" name="Text Box 611">
          <a:extLst>
            <a:ext uri="{FF2B5EF4-FFF2-40B4-BE49-F238E27FC236}">
              <a16:creationId xmlns:a16="http://schemas.microsoft.com/office/drawing/2014/main" id="{00000000-0008-0000-0500-00000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81" name="Text Box 612">
          <a:extLst>
            <a:ext uri="{FF2B5EF4-FFF2-40B4-BE49-F238E27FC236}">
              <a16:creationId xmlns:a16="http://schemas.microsoft.com/office/drawing/2014/main" id="{00000000-0008-0000-0500-00000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82" name="Text Box 613">
          <a:extLst>
            <a:ext uri="{FF2B5EF4-FFF2-40B4-BE49-F238E27FC236}">
              <a16:creationId xmlns:a16="http://schemas.microsoft.com/office/drawing/2014/main" id="{00000000-0008-0000-0500-00000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83" name="Text Box 614">
          <a:extLst>
            <a:ext uri="{FF2B5EF4-FFF2-40B4-BE49-F238E27FC236}">
              <a16:creationId xmlns:a16="http://schemas.microsoft.com/office/drawing/2014/main" id="{00000000-0008-0000-0500-00000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84" name="Text Box 615">
          <a:extLst>
            <a:ext uri="{FF2B5EF4-FFF2-40B4-BE49-F238E27FC236}">
              <a16:creationId xmlns:a16="http://schemas.microsoft.com/office/drawing/2014/main" id="{00000000-0008-0000-0500-00000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85" name="Text Box 616">
          <a:extLst>
            <a:ext uri="{FF2B5EF4-FFF2-40B4-BE49-F238E27FC236}">
              <a16:creationId xmlns:a16="http://schemas.microsoft.com/office/drawing/2014/main" id="{00000000-0008-0000-0500-00000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86" name="Text Box 617">
          <a:extLst>
            <a:ext uri="{FF2B5EF4-FFF2-40B4-BE49-F238E27FC236}">
              <a16:creationId xmlns:a16="http://schemas.microsoft.com/office/drawing/2014/main" id="{00000000-0008-0000-0500-00000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87" name="Text Box 618">
          <a:extLst>
            <a:ext uri="{FF2B5EF4-FFF2-40B4-BE49-F238E27FC236}">
              <a16:creationId xmlns:a16="http://schemas.microsoft.com/office/drawing/2014/main" id="{00000000-0008-0000-0500-00000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88" name="Text Box 619">
          <a:extLst>
            <a:ext uri="{FF2B5EF4-FFF2-40B4-BE49-F238E27FC236}">
              <a16:creationId xmlns:a16="http://schemas.microsoft.com/office/drawing/2014/main" id="{00000000-0008-0000-0500-00000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89" name="Text Box 620">
          <a:extLst>
            <a:ext uri="{FF2B5EF4-FFF2-40B4-BE49-F238E27FC236}">
              <a16:creationId xmlns:a16="http://schemas.microsoft.com/office/drawing/2014/main" id="{00000000-0008-0000-0500-00000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90" name="Text Box 621">
          <a:extLst>
            <a:ext uri="{FF2B5EF4-FFF2-40B4-BE49-F238E27FC236}">
              <a16:creationId xmlns:a16="http://schemas.microsoft.com/office/drawing/2014/main" id="{00000000-0008-0000-0500-00000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91" name="Text Box 622">
          <a:extLst>
            <a:ext uri="{FF2B5EF4-FFF2-40B4-BE49-F238E27FC236}">
              <a16:creationId xmlns:a16="http://schemas.microsoft.com/office/drawing/2014/main" id="{00000000-0008-0000-0500-00000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92" name="Text Box 623">
          <a:extLst>
            <a:ext uri="{FF2B5EF4-FFF2-40B4-BE49-F238E27FC236}">
              <a16:creationId xmlns:a16="http://schemas.microsoft.com/office/drawing/2014/main" id="{00000000-0008-0000-0500-00001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93" name="Text Box 624">
          <a:extLst>
            <a:ext uri="{FF2B5EF4-FFF2-40B4-BE49-F238E27FC236}">
              <a16:creationId xmlns:a16="http://schemas.microsoft.com/office/drawing/2014/main" id="{00000000-0008-0000-0500-00001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94" name="Text Box 625">
          <a:extLst>
            <a:ext uri="{FF2B5EF4-FFF2-40B4-BE49-F238E27FC236}">
              <a16:creationId xmlns:a16="http://schemas.microsoft.com/office/drawing/2014/main" id="{00000000-0008-0000-0500-00001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95" name="Text Box 626">
          <a:extLst>
            <a:ext uri="{FF2B5EF4-FFF2-40B4-BE49-F238E27FC236}">
              <a16:creationId xmlns:a16="http://schemas.microsoft.com/office/drawing/2014/main" id="{00000000-0008-0000-0500-00001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96" name="Text Box 627">
          <a:extLst>
            <a:ext uri="{FF2B5EF4-FFF2-40B4-BE49-F238E27FC236}">
              <a16:creationId xmlns:a16="http://schemas.microsoft.com/office/drawing/2014/main" id="{00000000-0008-0000-0500-00001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97" name="Text Box 628">
          <a:extLst>
            <a:ext uri="{FF2B5EF4-FFF2-40B4-BE49-F238E27FC236}">
              <a16:creationId xmlns:a16="http://schemas.microsoft.com/office/drawing/2014/main" id="{00000000-0008-0000-0500-00001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98" name="Text Box 629">
          <a:extLst>
            <a:ext uri="{FF2B5EF4-FFF2-40B4-BE49-F238E27FC236}">
              <a16:creationId xmlns:a16="http://schemas.microsoft.com/office/drawing/2014/main" id="{00000000-0008-0000-0500-00001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799" name="Text Box 630">
          <a:extLst>
            <a:ext uri="{FF2B5EF4-FFF2-40B4-BE49-F238E27FC236}">
              <a16:creationId xmlns:a16="http://schemas.microsoft.com/office/drawing/2014/main" id="{00000000-0008-0000-0500-00001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00" name="Text Box 631">
          <a:extLst>
            <a:ext uri="{FF2B5EF4-FFF2-40B4-BE49-F238E27FC236}">
              <a16:creationId xmlns:a16="http://schemas.microsoft.com/office/drawing/2014/main" id="{00000000-0008-0000-0500-00001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01" name="Text Box 632">
          <a:extLst>
            <a:ext uri="{FF2B5EF4-FFF2-40B4-BE49-F238E27FC236}">
              <a16:creationId xmlns:a16="http://schemas.microsoft.com/office/drawing/2014/main" id="{00000000-0008-0000-0500-00001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02" name="Text Box 633">
          <a:extLst>
            <a:ext uri="{FF2B5EF4-FFF2-40B4-BE49-F238E27FC236}">
              <a16:creationId xmlns:a16="http://schemas.microsoft.com/office/drawing/2014/main" id="{00000000-0008-0000-0500-00001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03" name="Text Box 634">
          <a:extLst>
            <a:ext uri="{FF2B5EF4-FFF2-40B4-BE49-F238E27FC236}">
              <a16:creationId xmlns:a16="http://schemas.microsoft.com/office/drawing/2014/main" id="{00000000-0008-0000-0500-00001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04" name="Text Box 347">
          <a:extLst>
            <a:ext uri="{FF2B5EF4-FFF2-40B4-BE49-F238E27FC236}">
              <a16:creationId xmlns:a16="http://schemas.microsoft.com/office/drawing/2014/main" id="{00000000-0008-0000-0500-00001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05" name="Text Box 348">
          <a:extLst>
            <a:ext uri="{FF2B5EF4-FFF2-40B4-BE49-F238E27FC236}">
              <a16:creationId xmlns:a16="http://schemas.microsoft.com/office/drawing/2014/main" id="{00000000-0008-0000-0500-00001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06" name="Text Box 349">
          <a:extLst>
            <a:ext uri="{FF2B5EF4-FFF2-40B4-BE49-F238E27FC236}">
              <a16:creationId xmlns:a16="http://schemas.microsoft.com/office/drawing/2014/main" id="{00000000-0008-0000-0500-00001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07" name="Text Box 350">
          <a:extLst>
            <a:ext uri="{FF2B5EF4-FFF2-40B4-BE49-F238E27FC236}">
              <a16:creationId xmlns:a16="http://schemas.microsoft.com/office/drawing/2014/main" id="{00000000-0008-0000-0500-00001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08" name="Text Box 351">
          <a:extLst>
            <a:ext uri="{FF2B5EF4-FFF2-40B4-BE49-F238E27FC236}">
              <a16:creationId xmlns:a16="http://schemas.microsoft.com/office/drawing/2014/main" id="{00000000-0008-0000-0500-00002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09" name="Text Box 352">
          <a:extLst>
            <a:ext uri="{FF2B5EF4-FFF2-40B4-BE49-F238E27FC236}">
              <a16:creationId xmlns:a16="http://schemas.microsoft.com/office/drawing/2014/main" id="{00000000-0008-0000-0500-00002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10" name="Text Box 353">
          <a:extLst>
            <a:ext uri="{FF2B5EF4-FFF2-40B4-BE49-F238E27FC236}">
              <a16:creationId xmlns:a16="http://schemas.microsoft.com/office/drawing/2014/main" id="{00000000-0008-0000-0500-00002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11" name="Text Box 354">
          <a:extLst>
            <a:ext uri="{FF2B5EF4-FFF2-40B4-BE49-F238E27FC236}">
              <a16:creationId xmlns:a16="http://schemas.microsoft.com/office/drawing/2014/main" id="{00000000-0008-0000-0500-00002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12" name="Text Box 355">
          <a:extLst>
            <a:ext uri="{FF2B5EF4-FFF2-40B4-BE49-F238E27FC236}">
              <a16:creationId xmlns:a16="http://schemas.microsoft.com/office/drawing/2014/main" id="{00000000-0008-0000-0500-00002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13" name="Text Box 356">
          <a:extLst>
            <a:ext uri="{FF2B5EF4-FFF2-40B4-BE49-F238E27FC236}">
              <a16:creationId xmlns:a16="http://schemas.microsoft.com/office/drawing/2014/main" id="{00000000-0008-0000-0500-00002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14" name="Text Box 357">
          <a:extLst>
            <a:ext uri="{FF2B5EF4-FFF2-40B4-BE49-F238E27FC236}">
              <a16:creationId xmlns:a16="http://schemas.microsoft.com/office/drawing/2014/main" id="{00000000-0008-0000-0500-00002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15" name="Text Box 358">
          <a:extLst>
            <a:ext uri="{FF2B5EF4-FFF2-40B4-BE49-F238E27FC236}">
              <a16:creationId xmlns:a16="http://schemas.microsoft.com/office/drawing/2014/main" id="{00000000-0008-0000-0500-00002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16" name="Text Box 359">
          <a:extLst>
            <a:ext uri="{FF2B5EF4-FFF2-40B4-BE49-F238E27FC236}">
              <a16:creationId xmlns:a16="http://schemas.microsoft.com/office/drawing/2014/main" id="{00000000-0008-0000-0500-00002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17" name="Text Box 360">
          <a:extLst>
            <a:ext uri="{FF2B5EF4-FFF2-40B4-BE49-F238E27FC236}">
              <a16:creationId xmlns:a16="http://schemas.microsoft.com/office/drawing/2014/main" id="{00000000-0008-0000-0500-00002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18" name="Text Box 361">
          <a:extLst>
            <a:ext uri="{FF2B5EF4-FFF2-40B4-BE49-F238E27FC236}">
              <a16:creationId xmlns:a16="http://schemas.microsoft.com/office/drawing/2014/main" id="{00000000-0008-0000-0500-00002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19" name="Text Box 362">
          <a:extLst>
            <a:ext uri="{FF2B5EF4-FFF2-40B4-BE49-F238E27FC236}">
              <a16:creationId xmlns:a16="http://schemas.microsoft.com/office/drawing/2014/main" id="{00000000-0008-0000-0500-00002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20" name="Text Box 363">
          <a:extLst>
            <a:ext uri="{FF2B5EF4-FFF2-40B4-BE49-F238E27FC236}">
              <a16:creationId xmlns:a16="http://schemas.microsoft.com/office/drawing/2014/main" id="{00000000-0008-0000-0500-00002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21" name="Text Box 364">
          <a:extLst>
            <a:ext uri="{FF2B5EF4-FFF2-40B4-BE49-F238E27FC236}">
              <a16:creationId xmlns:a16="http://schemas.microsoft.com/office/drawing/2014/main" id="{00000000-0008-0000-0500-00002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22" name="Text Box 365">
          <a:extLst>
            <a:ext uri="{FF2B5EF4-FFF2-40B4-BE49-F238E27FC236}">
              <a16:creationId xmlns:a16="http://schemas.microsoft.com/office/drawing/2014/main" id="{00000000-0008-0000-0500-00002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23" name="Text Box 366">
          <a:extLst>
            <a:ext uri="{FF2B5EF4-FFF2-40B4-BE49-F238E27FC236}">
              <a16:creationId xmlns:a16="http://schemas.microsoft.com/office/drawing/2014/main" id="{00000000-0008-0000-0500-00002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24" name="Text Box 367">
          <a:extLst>
            <a:ext uri="{FF2B5EF4-FFF2-40B4-BE49-F238E27FC236}">
              <a16:creationId xmlns:a16="http://schemas.microsoft.com/office/drawing/2014/main" id="{00000000-0008-0000-0500-00003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25" name="Text Box 368">
          <a:extLst>
            <a:ext uri="{FF2B5EF4-FFF2-40B4-BE49-F238E27FC236}">
              <a16:creationId xmlns:a16="http://schemas.microsoft.com/office/drawing/2014/main" id="{00000000-0008-0000-0500-00003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26" name="Text Box 369">
          <a:extLst>
            <a:ext uri="{FF2B5EF4-FFF2-40B4-BE49-F238E27FC236}">
              <a16:creationId xmlns:a16="http://schemas.microsoft.com/office/drawing/2014/main" id="{00000000-0008-0000-0500-00003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27" name="Text Box 370">
          <a:extLst>
            <a:ext uri="{FF2B5EF4-FFF2-40B4-BE49-F238E27FC236}">
              <a16:creationId xmlns:a16="http://schemas.microsoft.com/office/drawing/2014/main" id="{00000000-0008-0000-0500-00003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28" name="Text Box 371">
          <a:extLst>
            <a:ext uri="{FF2B5EF4-FFF2-40B4-BE49-F238E27FC236}">
              <a16:creationId xmlns:a16="http://schemas.microsoft.com/office/drawing/2014/main" id="{00000000-0008-0000-0500-00003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29" name="Text Box 372">
          <a:extLst>
            <a:ext uri="{FF2B5EF4-FFF2-40B4-BE49-F238E27FC236}">
              <a16:creationId xmlns:a16="http://schemas.microsoft.com/office/drawing/2014/main" id="{00000000-0008-0000-0500-00003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30" name="Text Box 373">
          <a:extLst>
            <a:ext uri="{FF2B5EF4-FFF2-40B4-BE49-F238E27FC236}">
              <a16:creationId xmlns:a16="http://schemas.microsoft.com/office/drawing/2014/main" id="{00000000-0008-0000-0500-00003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31" name="Text Box 374">
          <a:extLst>
            <a:ext uri="{FF2B5EF4-FFF2-40B4-BE49-F238E27FC236}">
              <a16:creationId xmlns:a16="http://schemas.microsoft.com/office/drawing/2014/main" id="{00000000-0008-0000-0500-00003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32" name="Text Box 375">
          <a:extLst>
            <a:ext uri="{FF2B5EF4-FFF2-40B4-BE49-F238E27FC236}">
              <a16:creationId xmlns:a16="http://schemas.microsoft.com/office/drawing/2014/main" id="{00000000-0008-0000-0500-00003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33" name="Text Box 376">
          <a:extLst>
            <a:ext uri="{FF2B5EF4-FFF2-40B4-BE49-F238E27FC236}">
              <a16:creationId xmlns:a16="http://schemas.microsoft.com/office/drawing/2014/main" id="{00000000-0008-0000-0500-00003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34" name="Text Box 377">
          <a:extLst>
            <a:ext uri="{FF2B5EF4-FFF2-40B4-BE49-F238E27FC236}">
              <a16:creationId xmlns:a16="http://schemas.microsoft.com/office/drawing/2014/main" id="{00000000-0008-0000-0500-00003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35" name="Text Box 378">
          <a:extLst>
            <a:ext uri="{FF2B5EF4-FFF2-40B4-BE49-F238E27FC236}">
              <a16:creationId xmlns:a16="http://schemas.microsoft.com/office/drawing/2014/main" id="{00000000-0008-0000-0500-00003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36" name="Text Box 379">
          <a:extLst>
            <a:ext uri="{FF2B5EF4-FFF2-40B4-BE49-F238E27FC236}">
              <a16:creationId xmlns:a16="http://schemas.microsoft.com/office/drawing/2014/main" id="{00000000-0008-0000-0500-00003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37" name="Text Box 380">
          <a:extLst>
            <a:ext uri="{FF2B5EF4-FFF2-40B4-BE49-F238E27FC236}">
              <a16:creationId xmlns:a16="http://schemas.microsoft.com/office/drawing/2014/main" id="{00000000-0008-0000-0500-00003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38" name="Text Box 381">
          <a:extLst>
            <a:ext uri="{FF2B5EF4-FFF2-40B4-BE49-F238E27FC236}">
              <a16:creationId xmlns:a16="http://schemas.microsoft.com/office/drawing/2014/main" id="{00000000-0008-0000-0500-00003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39" name="Text Box 382">
          <a:extLst>
            <a:ext uri="{FF2B5EF4-FFF2-40B4-BE49-F238E27FC236}">
              <a16:creationId xmlns:a16="http://schemas.microsoft.com/office/drawing/2014/main" id="{00000000-0008-0000-0500-00003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40" name="Text Box 383">
          <a:extLst>
            <a:ext uri="{FF2B5EF4-FFF2-40B4-BE49-F238E27FC236}">
              <a16:creationId xmlns:a16="http://schemas.microsoft.com/office/drawing/2014/main" id="{00000000-0008-0000-0500-00004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41" name="Text Box 384">
          <a:extLst>
            <a:ext uri="{FF2B5EF4-FFF2-40B4-BE49-F238E27FC236}">
              <a16:creationId xmlns:a16="http://schemas.microsoft.com/office/drawing/2014/main" id="{00000000-0008-0000-0500-00004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42" name="Text Box 385">
          <a:extLst>
            <a:ext uri="{FF2B5EF4-FFF2-40B4-BE49-F238E27FC236}">
              <a16:creationId xmlns:a16="http://schemas.microsoft.com/office/drawing/2014/main" id="{00000000-0008-0000-0500-00004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43" name="Text Box 386">
          <a:extLst>
            <a:ext uri="{FF2B5EF4-FFF2-40B4-BE49-F238E27FC236}">
              <a16:creationId xmlns:a16="http://schemas.microsoft.com/office/drawing/2014/main" id="{00000000-0008-0000-0500-00004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44" name="Text Box 387">
          <a:extLst>
            <a:ext uri="{FF2B5EF4-FFF2-40B4-BE49-F238E27FC236}">
              <a16:creationId xmlns:a16="http://schemas.microsoft.com/office/drawing/2014/main" id="{00000000-0008-0000-0500-00004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45" name="Text Box 388">
          <a:extLst>
            <a:ext uri="{FF2B5EF4-FFF2-40B4-BE49-F238E27FC236}">
              <a16:creationId xmlns:a16="http://schemas.microsoft.com/office/drawing/2014/main" id="{00000000-0008-0000-0500-00004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46" name="Text Box 389">
          <a:extLst>
            <a:ext uri="{FF2B5EF4-FFF2-40B4-BE49-F238E27FC236}">
              <a16:creationId xmlns:a16="http://schemas.microsoft.com/office/drawing/2014/main" id="{00000000-0008-0000-0500-00004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47" name="Text Box 390">
          <a:extLst>
            <a:ext uri="{FF2B5EF4-FFF2-40B4-BE49-F238E27FC236}">
              <a16:creationId xmlns:a16="http://schemas.microsoft.com/office/drawing/2014/main" id="{00000000-0008-0000-0500-00004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48" name="Text Box 391">
          <a:extLst>
            <a:ext uri="{FF2B5EF4-FFF2-40B4-BE49-F238E27FC236}">
              <a16:creationId xmlns:a16="http://schemas.microsoft.com/office/drawing/2014/main" id="{00000000-0008-0000-0500-00004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49" name="Text Box 392">
          <a:extLst>
            <a:ext uri="{FF2B5EF4-FFF2-40B4-BE49-F238E27FC236}">
              <a16:creationId xmlns:a16="http://schemas.microsoft.com/office/drawing/2014/main" id="{00000000-0008-0000-0500-00004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50" name="Text Box 393">
          <a:extLst>
            <a:ext uri="{FF2B5EF4-FFF2-40B4-BE49-F238E27FC236}">
              <a16:creationId xmlns:a16="http://schemas.microsoft.com/office/drawing/2014/main" id="{00000000-0008-0000-0500-00004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51" name="Text Box 394">
          <a:extLst>
            <a:ext uri="{FF2B5EF4-FFF2-40B4-BE49-F238E27FC236}">
              <a16:creationId xmlns:a16="http://schemas.microsoft.com/office/drawing/2014/main" id="{00000000-0008-0000-0500-00004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52" name="Text Box 587">
          <a:extLst>
            <a:ext uri="{FF2B5EF4-FFF2-40B4-BE49-F238E27FC236}">
              <a16:creationId xmlns:a16="http://schemas.microsoft.com/office/drawing/2014/main" id="{00000000-0008-0000-0500-00004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53" name="Text Box 588">
          <a:extLst>
            <a:ext uri="{FF2B5EF4-FFF2-40B4-BE49-F238E27FC236}">
              <a16:creationId xmlns:a16="http://schemas.microsoft.com/office/drawing/2014/main" id="{00000000-0008-0000-0500-00004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54" name="Text Box 589">
          <a:extLst>
            <a:ext uri="{FF2B5EF4-FFF2-40B4-BE49-F238E27FC236}">
              <a16:creationId xmlns:a16="http://schemas.microsoft.com/office/drawing/2014/main" id="{00000000-0008-0000-0500-00004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55" name="Text Box 590">
          <a:extLst>
            <a:ext uri="{FF2B5EF4-FFF2-40B4-BE49-F238E27FC236}">
              <a16:creationId xmlns:a16="http://schemas.microsoft.com/office/drawing/2014/main" id="{00000000-0008-0000-0500-00004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56" name="Text Box 591">
          <a:extLst>
            <a:ext uri="{FF2B5EF4-FFF2-40B4-BE49-F238E27FC236}">
              <a16:creationId xmlns:a16="http://schemas.microsoft.com/office/drawing/2014/main" id="{00000000-0008-0000-0500-00005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57" name="Text Box 592">
          <a:extLst>
            <a:ext uri="{FF2B5EF4-FFF2-40B4-BE49-F238E27FC236}">
              <a16:creationId xmlns:a16="http://schemas.microsoft.com/office/drawing/2014/main" id="{00000000-0008-0000-0500-00005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58" name="Text Box 593">
          <a:extLst>
            <a:ext uri="{FF2B5EF4-FFF2-40B4-BE49-F238E27FC236}">
              <a16:creationId xmlns:a16="http://schemas.microsoft.com/office/drawing/2014/main" id="{00000000-0008-0000-0500-00005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59" name="Text Box 594">
          <a:extLst>
            <a:ext uri="{FF2B5EF4-FFF2-40B4-BE49-F238E27FC236}">
              <a16:creationId xmlns:a16="http://schemas.microsoft.com/office/drawing/2014/main" id="{00000000-0008-0000-0500-00005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60" name="Text Box 595">
          <a:extLst>
            <a:ext uri="{FF2B5EF4-FFF2-40B4-BE49-F238E27FC236}">
              <a16:creationId xmlns:a16="http://schemas.microsoft.com/office/drawing/2014/main" id="{00000000-0008-0000-0500-00005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61" name="Text Box 596">
          <a:extLst>
            <a:ext uri="{FF2B5EF4-FFF2-40B4-BE49-F238E27FC236}">
              <a16:creationId xmlns:a16="http://schemas.microsoft.com/office/drawing/2014/main" id="{00000000-0008-0000-0500-00005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62" name="Text Box 597">
          <a:extLst>
            <a:ext uri="{FF2B5EF4-FFF2-40B4-BE49-F238E27FC236}">
              <a16:creationId xmlns:a16="http://schemas.microsoft.com/office/drawing/2014/main" id="{00000000-0008-0000-0500-00005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63" name="Text Box 598">
          <a:extLst>
            <a:ext uri="{FF2B5EF4-FFF2-40B4-BE49-F238E27FC236}">
              <a16:creationId xmlns:a16="http://schemas.microsoft.com/office/drawing/2014/main" id="{00000000-0008-0000-0500-00005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64" name="Text Box 599">
          <a:extLst>
            <a:ext uri="{FF2B5EF4-FFF2-40B4-BE49-F238E27FC236}">
              <a16:creationId xmlns:a16="http://schemas.microsoft.com/office/drawing/2014/main" id="{00000000-0008-0000-0500-00005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65" name="Text Box 600">
          <a:extLst>
            <a:ext uri="{FF2B5EF4-FFF2-40B4-BE49-F238E27FC236}">
              <a16:creationId xmlns:a16="http://schemas.microsoft.com/office/drawing/2014/main" id="{00000000-0008-0000-0500-00005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66" name="Text Box 601">
          <a:extLst>
            <a:ext uri="{FF2B5EF4-FFF2-40B4-BE49-F238E27FC236}">
              <a16:creationId xmlns:a16="http://schemas.microsoft.com/office/drawing/2014/main" id="{00000000-0008-0000-0500-00005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67" name="Text Box 602">
          <a:extLst>
            <a:ext uri="{FF2B5EF4-FFF2-40B4-BE49-F238E27FC236}">
              <a16:creationId xmlns:a16="http://schemas.microsoft.com/office/drawing/2014/main" id="{00000000-0008-0000-0500-00005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68" name="Text Box 603">
          <a:extLst>
            <a:ext uri="{FF2B5EF4-FFF2-40B4-BE49-F238E27FC236}">
              <a16:creationId xmlns:a16="http://schemas.microsoft.com/office/drawing/2014/main" id="{00000000-0008-0000-0500-00005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69" name="Text Box 604">
          <a:extLst>
            <a:ext uri="{FF2B5EF4-FFF2-40B4-BE49-F238E27FC236}">
              <a16:creationId xmlns:a16="http://schemas.microsoft.com/office/drawing/2014/main" id="{00000000-0008-0000-0500-00005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70" name="Text Box 605">
          <a:extLst>
            <a:ext uri="{FF2B5EF4-FFF2-40B4-BE49-F238E27FC236}">
              <a16:creationId xmlns:a16="http://schemas.microsoft.com/office/drawing/2014/main" id="{00000000-0008-0000-0500-00005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71" name="Text Box 606">
          <a:extLst>
            <a:ext uri="{FF2B5EF4-FFF2-40B4-BE49-F238E27FC236}">
              <a16:creationId xmlns:a16="http://schemas.microsoft.com/office/drawing/2014/main" id="{00000000-0008-0000-0500-00005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72" name="Text Box 607">
          <a:extLst>
            <a:ext uri="{FF2B5EF4-FFF2-40B4-BE49-F238E27FC236}">
              <a16:creationId xmlns:a16="http://schemas.microsoft.com/office/drawing/2014/main" id="{00000000-0008-0000-0500-00006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73" name="Text Box 608">
          <a:extLst>
            <a:ext uri="{FF2B5EF4-FFF2-40B4-BE49-F238E27FC236}">
              <a16:creationId xmlns:a16="http://schemas.microsoft.com/office/drawing/2014/main" id="{00000000-0008-0000-0500-00006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74" name="Text Box 609">
          <a:extLst>
            <a:ext uri="{FF2B5EF4-FFF2-40B4-BE49-F238E27FC236}">
              <a16:creationId xmlns:a16="http://schemas.microsoft.com/office/drawing/2014/main" id="{00000000-0008-0000-0500-00006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75" name="Text Box 610">
          <a:extLst>
            <a:ext uri="{FF2B5EF4-FFF2-40B4-BE49-F238E27FC236}">
              <a16:creationId xmlns:a16="http://schemas.microsoft.com/office/drawing/2014/main" id="{00000000-0008-0000-0500-00006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76" name="Text Box 611">
          <a:extLst>
            <a:ext uri="{FF2B5EF4-FFF2-40B4-BE49-F238E27FC236}">
              <a16:creationId xmlns:a16="http://schemas.microsoft.com/office/drawing/2014/main" id="{00000000-0008-0000-0500-00006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77" name="Text Box 612">
          <a:extLst>
            <a:ext uri="{FF2B5EF4-FFF2-40B4-BE49-F238E27FC236}">
              <a16:creationId xmlns:a16="http://schemas.microsoft.com/office/drawing/2014/main" id="{00000000-0008-0000-0500-00006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78" name="Text Box 613">
          <a:extLst>
            <a:ext uri="{FF2B5EF4-FFF2-40B4-BE49-F238E27FC236}">
              <a16:creationId xmlns:a16="http://schemas.microsoft.com/office/drawing/2014/main" id="{00000000-0008-0000-0500-00006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79" name="Text Box 614">
          <a:extLst>
            <a:ext uri="{FF2B5EF4-FFF2-40B4-BE49-F238E27FC236}">
              <a16:creationId xmlns:a16="http://schemas.microsoft.com/office/drawing/2014/main" id="{00000000-0008-0000-0500-00006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80" name="Text Box 615">
          <a:extLst>
            <a:ext uri="{FF2B5EF4-FFF2-40B4-BE49-F238E27FC236}">
              <a16:creationId xmlns:a16="http://schemas.microsoft.com/office/drawing/2014/main" id="{00000000-0008-0000-0500-00006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81" name="Text Box 616">
          <a:extLst>
            <a:ext uri="{FF2B5EF4-FFF2-40B4-BE49-F238E27FC236}">
              <a16:creationId xmlns:a16="http://schemas.microsoft.com/office/drawing/2014/main" id="{00000000-0008-0000-0500-00006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82" name="Text Box 617">
          <a:extLst>
            <a:ext uri="{FF2B5EF4-FFF2-40B4-BE49-F238E27FC236}">
              <a16:creationId xmlns:a16="http://schemas.microsoft.com/office/drawing/2014/main" id="{00000000-0008-0000-0500-00006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83" name="Text Box 618">
          <a:extLst>
            <a:ext uri="{FF2B5EF4-FFF2-40B4-BE49-F238E27FC236}">
              <a16:creationId xmlns:a16="http://schemas.microsoft.com/office/drawing/2014/main" id="{00000000-0008-0000-0500-00006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84" name="Text Box 619">
          <a:extLst>
            <a:ext uri="{FF2B5EF4-FFF2-40B4-BE49-F238E27FC236}">
              <a16:creationId xmlns:a16="http://schemas.microsoft.com/office/drawing/2014/main" id="{00000000-0008-0000-0500-00006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85" name="Text Box 620">
          <a:extLst>
            <a:ext uri="{FF2B5EF4-FFF2-40B4-BE49-F238E27FC236}">
              <a16:creationId xmlns:a16="http://schemas.microsoft.com/office/drawing/2014/main" id="{00000000-0008-0000-0500-00006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86" name="Text Box 621">
          <a:extLst>
            <a:ext uri="{FF2B5EF4-FFF2-40B4-BE49-F238E27FC236}">
              <a16:creationId xmlns:a16="http://schemas.microsoft.com/office/drawing/2014/main" id="{00000000-0008-0000-0500-00006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87" name="Text Box 622">
          <a:extLst>
            <a:ext uri="{FF2B5EF4-FFF2-40B4-BE49-F238E27FC236}">
              <a16:creationId xmlns:a16="http://schemas.microsoft.com/office/drawing/2014/main" id="{00000000-0008-0000-0500-00006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88" name="Text Box 623">
          <a:extLst>
            <a:ext uri="{FF2B5EF4-FFF2-40B4-BE49-F238E27FC236}">
              <a16:creationId xmlns:a16="http://schemas.microsoft.com/office/drawing/2014/main" id="{00000000-0008-0000-0500-00007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89" name="Text Box 624">
          <a:extLst>
            <a:ext uri="{FF2B5EF4-FFF2-40B4-BE49-F238E27FC236}">
              <a16:creationId xmlns:a16="http://schemas.microsoft.com/office/drawing/2014/main" id="{00000000-0008-0000-0500-00007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90" name="Text Box 625">
          <a:extLst>
            <a:ext uri="{FF2B5EF4-FFF2-40B4-BE49-F238E27FC236}">
              <a16:creationId xmlns:a16="http://schemas.microsoft.com/office/drawing/2014/main" id="{00000000-0008-0000-0500-00007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91" name="Text Box 626">
          <a:extLst>
            <a:ext uri="{FF2B5EF4-FFF2-40B4-BE49-F238E27FC236}">
              <a16:creationId xmlns:a16="http://schemas.microsoft.com/office/drawing/2014/main" id="{00000000-0008-0000-0500-00007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92" name="Text Box 627">
          <a:extLst>
            <a:ext uri="{FF2B5EF4-FFF2-40B4-BE49-F238E27FC236}">
              <a16:creationId xmlns:a16="http://schemas.microsoft.com/office/drawing/2014/main" id="{00000000-0008-0000-0500-00007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93" name="Text Box 628">
          <a:extLst>
            <a:ext uri="{FF2B5EF4-FFF2-40B4-BE49-F238E27FC236}">
              <a16:creationId xmlns:a16="http://schemas.microsoft.com/office/drawing/2014/main" id="{00000000-0008-0000-0500-00007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94" name="Text Box 629">
          <a:extLst>
            <a:ext uri="{FF2B5EF4-FFF2-40B4-BE49-F238E27FC236}">
              <a16:creationId xmlns:a16="http://schemas.microsoft.com/office/drawing/2014/main" id="{00000000-0008-0000-0500-00007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95" name="Text Box 630">
          <a:extLst>
            <a:ext uri="{FF2B5EF4-FFF2-40B4-BE49-F238E27FC236}">
              <a16:creationId xmlns:a16="http://schemas.microsoft.com/office/drawing/2014/main" id="{00000000-0008-0000-0500-00007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96" name="Text Box 631">
          <a:extLst>
            <a:ext uri="{FF2B5EF4-FFF2-40B4-BE49-F238E27FC236}">
              <a16:creationId xmlns:a16="http://schemas.microsoft.com/office/drawing/2014/main" id="{00000000-0008-0000-0500-00007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97" name="Text Box 632">
          <a:extLst>
            <a:ext uri="{FF2B5EF4-FFF2-40B4-BE49-F238E27FC236}">
              <a16:creationId xmlns:a16="http://schemas.microsoft.com/office/drawing/2014/main" id="{00000000-0008-0000-0500-00007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98" name="Text Box 633">
          <a:extLst>
            <a:ext uri="{FF2B5EF4-FFF2-40B4-BE49-F238E27FC236}">
              <a16:creationId xmlns:a16="http://schemas.microsoft.com/office/drawing/2014/main" id="{00000000-0008-0000-0500-00007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899" name="Text Box 634">
          <a:extLst>
            <a:ext uri="{FF2B5EF4-FFF2-40B4-BE49-F238E27FC236}">
              <a16:creationId xmlns:a16="http://schemas.microsoft.com/office/drawing/2014/main" id="{00000000-0008-0000-0500-00007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00" name="Text Box 1793">
          <a:extLst>
            <a:ext uri="{FF2B5EF4-FFF2-40B4-BE49-F238E27FC236}">
              <a16:creationId xmlns:a16="http://schemas.microsoft.com/office/drawing/2014/main" id="{00000000-0008-0000-0500-00007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01" name="Text Box 1794">
          <a:extLst>
            <a:ext uri="{FF2B5EF4-FFF2-40B4-BE49-F238E27FC236}">
              <a16:creationId xmlns:a16="http://schemas.microsoft.com/office/drawing/2014/main" id="{00000000-0008-0000-0500-00007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02" name="Text Box 1795">
          <a:extLst>
            <a:ext uri="{FF2B5EF4-FFF2-40B4-BE49-F238E27FC236}">
              <a16:creationId xmlns:a16="http://schemas.microsoft.com/office/drawing/2014/main" id="{00000000-0008-0000-0500-00007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03" name="Text Box 1796">
          <a:extLst>
            <a:ext uri="{FF2B5EF4-FFF2-40B4-BE49-F238E27FC236}">
              <a16:creationId xmlns:a16="http://schemas.microsoft.com/office/drawing/2014/main" id="{00000000-0008-0000-0500-00007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04" name="Text Box 1797">
          <a:extLst>
            <a:ext uri="{FF2B5EF4-FFF2-40B4-BE49-F238E27FC236}">
              <a16:creationId xmlns:a16="http://schemas.microsoft.com/office/drawing/2014/main" id="{00000000-0008-0000-0500-00008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05" name="Text Box 1798">
          <a:extLst>
            <a:ext uri="{FF2B5EF4-FFF2-40B4-BE49-F238E27FC236}">
              <a16:creationId xmlns:a16="http://schemas.microsoft.com/office/drawing/2014/main" id="{00000000-0008-0000-0500-00008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06" name="Text Box 1799">
          <a:extLst>
            <a:ext uri="{FF2B5EF4-FFF2-40B4-BE49-F238E27FC236}">
              <a16:creationId xmlns:a16="http://schemas.microsoft.com/office/drawing/2014/main" id="{00000000-0008-0000-0500-00008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07" name="Text Box 1800">
          <a:extLst>
            <a:ext uri="{FF2B5EF4-FFF2-40B4-BE49-F238E27FC236}">
              <a16:creationId xmlns:a16="http://schemas.microsoft.com/office/drawing/2014/main" id="{00000000-0008-0000-0500-00008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08" name="Text Box 1801">
          <a:extLst>
            <a:ext uri="{FF2B5EF4-FFF2-40B4-BE49-F238E27FC236}">
              <a16:creationId xmlns:a16="http://schemas.microsoft.com/office/drawing/2014/main" id="{00000000-0008-0000-0500-00008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09" name="Text Box 1802">
          <a:extLst>
            <a:ext uri="{FF2B5EF4-FFF2-40B4-BE49-F238E27FC236}">
              <a16:creationId xmlns:a16="http://schemas.microsoft.com/office/drawing/2014/main" id="{00000000-0008-0000-0500-00008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10" name="Text Box 1803">
          <a:extLst>
            <a:ext uri="{FF2B5EF4-FFF2-40B4-BE49-F238E27FC236}">
              <a16:creationId xmlns:a16="http://schemas.microsoft.com/office/drawing/2014/main" id="{00000000-0008-0000-0500-00008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11" name="Text Box 1804">
          <a:extLst>
            <a:ext uri="{FF2B5EF4-FFF2-40B4-BE49-F238E27FC236}">
              <a16:creationId xmlns:a16="http://schemas.microsoft.com/office/drawing/2014/main" id="{00000000-0008-0000-0500-00008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12" name="Text Box 1805">
          <a:extLst>
            <a:ext uri="{FF2B5EF4-FFF2-40B4-BE49-F238E27FC236}">
              <a16:creationId xmlns:a16="http://schemas.microsoft.com/office/drawing/2014/main" id="{00000000-0008-0000-0500-00008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13" name="Text Box 1806">
          <a:extLst>
            <a:ext uri="{FF2B5EF4-FFF2-40B4-BE49-F238E27FC236}">
              <a16:creationId xmlns:a16="http://schemas.microsoft.com/office/drawing/2014/main" id="{00000000-0008-0000-0500-00008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14" name="Text Box 1807">
          <a:extLst>
            <a:ext uri="{FF2B5EF4-FFF2-40B4-BE49-F238E27FC236}">
              <a16:creationId xmlns:a16="http://schemas.microsoft.com/office/drawing/2014/main" id="{00000000-0008-0000-0500-00008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15" name="Text Box 1808">
          <a:extLst>
            <a:ext uri="{FF2B5EF4-FFF2-40B4-BE49-F238E27FC236}">
              <a16:creationId xmlns:a16="http://schemas.microsoft.com/office/drawing/2014/main" id="{00000000-0008-0000-0500-00008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16" name="Text Box 1809">
          <a:extLst>
            <a:ext uri="{FF2B5EF4-FFF2-40B4-BE49-F238E27FC236}">
              <a16:creationId xmlns:a16="http://schemas.microsoft.com/office/drawing/2014/main" id="{00000000-0008-0000-0500-00008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17" name="Text Box 1810">
          <a:extLst>
            <a:ext uri="{FF2B5EF4-FFF2-40B4-BE49-F238E27FC236}">
              <a16:creationId xmlns:a16="http://schemas.microsoft.com/office/drawing/2014/main" id="{00000000-0008-0000-0500-00008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18" name="Text Box 1811">
          <a:extLst>
            <a:ext uri="{FF2B5EF4-FFF2-40B4-BE49-F238E27FC236}">
              <a16:creationId xmlns:a16="http://schemas.microsoft.com/office/drawing/2014/main" id="{00000000-0008-0000-0500-00008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19" name="Text Box 1812">
          <a:extLst>
            <a:ext uri="{FF2B5EF4-FFF2-40B4-BE49-F238E27FC236}">
              <a16:creationId xmlns:a16="http://schemas.microsoft.com/office/drawing/2014/main" id="{00000000-0008-0000-0500-00008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20" name="Text Box 1813">
          <a:extLst>
            <a:ext uri="{FF2B5EF4-FFF2-40B4-BE49-F238E27FC236}">
              <a16:creationId xmlns:a16="http://schemas.microsoft.com/office/drawing/2014/main" id="{00000000-0008-0000-0500-00009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21" name="Text Box 1814">
          <a:extLst>
            <a:ext uri="{FF2B5EF4-FFF2-40B4-BE49-F238E27FC236}">
              <a16:creationId xmlns:a16="http://schemas.microsoft.com/office/drawing/2014/main" id="{00000000-0008-0000-0500-00009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22" name="Text Box 1815">
          <a:extLst>
            <a:ext uri="{FF2B5EF4-FFF2-40B4-BE49-F238E27FC236}">
              <a16:creationId xmlns:a16="http://schemas.microsoft.com/office/drawing/2014/main" id="{00000000-0008-0000-0500-00009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23" name="Text Box 1816">
          <a:extLst>
            <a:ext uri="{FF2B5EF4-FFF2-40B4-BE49-F238E27FC236}">
              <a16:creationId xmlns:a16="http://schemas.microsoft.com/office/drawing/2014/main" id="{00000000-0008-0000-0500-00009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24" name="Text Box 1817">
          <a:extLst>
            <a:ext uri="{FF2B5EF4-FFF2-40B4-BE49-F238E27FC236}">
              <a16:creationId xmlns:a16="http://schemas.microsoft.com/office/drawing/2014/main" id="{00000000-0008-0000-0500-00009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25" name="Text Box 1818">
          <a:extLst>
            <a:ext uri="{FF2B5EF4-FFF2-40B4-BE49-F238E27FC236}">
              <a16:creationId xmlns:a16="http://schemas.microsoft.com/office/drawing/2014/main" id="{00000000-0008-0000-0500-00009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26" name="Text Box 1819">
          <a:extLst>
            <a:ext uri="{FF2B5EF4-FFF2-40B4-BE49-F238E27FC236}">
              <a16:creationId xmlns:a16="http://schemas.microsoft.com/office/drawing/2014/main" id="{00000000-0008-0000-0500-00009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27" name="Text Box 1820">
          <a:extLst>
            <a:ext uri="{FF2B5EF4-FFF2-40B4-BE49-F238E27FC236}">
              <a16:creationId xmlns:a16="http://schemas.microsoft.com/office/drawing/2014/main" id="{00000000-0008-0000-0500-00009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28" name="Text Box 1821">
          <a:extLst>
            <a:ext uri="{FF2B5EF4-FFF2-40B4-BE49-F238E27FC236}">
              <a16:creationId xmlns:a16="http://schemas.microsoft.com/office/drawing/2014/main" id="{00000000-0008-0000-0500-00009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29" name="Text Box 1822">
          <a:extLst>
            <a:ext uri="{FF2B5EF4-FFF2-40B4-BE49-F238E27FC236}">
              <a16:creationId xmlns:a16="http://schemas.microsoft.com/office/drawing/2014/main" id="{00000000-0008-0000-0500-00009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30" name="Text Box 1823">
          <a:extLst>
            <a:ext uri="{FF2B5EF4-FFF2-40B4-BE49-F238E27FC236}">
              <a16:creationId xmlns:a16="http://schemas.microsoft.com/office/drawing/2014/main" id="{00000000-0008-0000-0500-00009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31" name="Text Box 1824">
          <a:extLst>
            <a:ext uri="{FF2B5EF4-FFF2-40B4-BE49-F238E27FC236}">
              <a16:creationId xmlns:a16="http://schemas.microsoft.com/office/drawing/2014/main" id="{00000000-0008-0000-0500-00009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32" name="Text Box 1825">
          <a:extLst>
            <a:ext uri="{FF2B5EF4-FFF2-40B4-BE49-F238E27FC236}">
              <a16:creationId xmlns:a16="http://schemas.microsoft.com/office/drawing/2014/main" id="{00000000-0008-0000-0500-00009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33" name="Text Box 1826">
          <a:extLst>
            <a:ext uri="{FF2B5EF4-FFF2-40B4-BE49-F238E27FC236}">
              <a16:creationId xmlns:a16="http://schemas.microsoft.com/office/drawing/2014/main" id="{00000000-0008-0000-0500-00009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34" name="Text Box 1827">
          <a:extLst>
            <a:ext uri="{FF2B5EF4-FFF2-40B4-BE49-F238E27FC236}">
              <a16:creationId xmlns:a16="http://schemas.microsoft.com/office/drawing/2014/main" id="{00000000-0008-0000-0500-00009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35" name="Text Box 1828">
          <a:extLst>
            <a:ext uri="{FF2B5EF4-FFF2-40B4-BE49-F238E27FC236}">
              <a16:creationId xmlns:a16="http://schemas.microsoft.com/office/drawing/2014/main" id="{00000000-0008-0000-0500-00009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36" name="Text Box 1829">
          <a:extLst>
            <a:ext uri="{FF2B5EF4-FFF2-40B4-BE49-F238E27FC236}">
              <a16:creationId xmlns:a16="http://schemas.microsoft.com/office/drawing/2014/main" id="{00000000-0008-0000-0500-0000A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37" name="Text Box 1830">
          <a:extLst>
            <a:ext uri="{FF2B5EF4-FFF2-40B4-BE49-F238E27FC236}">
              <a16:creationId xmlns:a16="http://schemas.microsoft.com/office/drawing/2014/main" id="{00000000-0008-0000-0500-0000A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38" name="Text Box 1831">
          <a:extLst>
            <a:ext uri="{FF2B5EF4-FFF2-40B4-BE49-F238E27FC236}">
              <a16:creationId xmlns:a16="http://schemas.microsoft.com/office/drawing/2014/main" id="{00000000-0008-0000-0500-0000A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39" name="Text Box 1832">
          <a:extLst>
            <a:ext uri="{FF2B5EF4-FFF2-40B4-BE49-F238E27FC236}">
              <a16:creationId xmlns:a16="http://schemas.microsoft.com/office/drawing/2014/main" id="{00000000-0008-0000-0500-0000A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40" name="Text Box 1833">
          <a:extLst>
            <a:ext uri="{FF2B5EF4-FFF2-40B4-BE49-F238E27FC236}">
              <a16:creationId xmlns:a16="http://schemas.microsoft.com/office/drawing/2014/main" id="{00000000-0008-0000-0500-0000A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41" name="Text Box 1834">
          <a:extLst>
            <a:ext uri="{FF2B5EF4-FFF2-40B4-BE49-F238E27FC236}">
              <a16:creationId xmlns:a16="http://schemas.microsoft.com/office/drawing/2014/main" id="{00000000-0008-0000-0500-0000A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42" name="Text Box 1835">
          <a:extLst>
            <a:ext uri="{FF2B5EF4-FFF2-40B4-BE49-F238E27FC236}">
              <a16:creationId xmlns:a16="http://schemas.microsoft.com/office/drawing/2014/main" id="{00000000-0008-0000-0500-0000A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43" name="Text Box 1836">
          <a:extLst>
            <a:ext uri="{FF2B5EF4-FFF2-40B4-BE49-F238E27FC236}">
              <a16:creationId xmlns:a16="http://schemas.microsoft.com/office/drawing/2014/main" id="{00000000-0008-0000-0500-0000A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44" name="Text Box 1837">
          <a:extLst>
            <a:ext uri="{FF2B5EF4-FFF2-40B4-BE49-F238E27FC236}">
              <a16:creationId xmlns:a16="http://schemas.microsoft.com/office/drawing/2014/main" id="{00000000-0008-0000-0500-0000A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45" name="Text Box 1838">
          <a:extLst>
            <a:ext uri="{FF2B5EF4-FFF2-40B4-BE49-F238E27FC236}">
              <a16:creationId xmlns:a16="http://schemas.microsoft.com/office/drawing/2014/main" id="{00000000-0008-0000-0500-0000A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46" name="Text Box 1839">
          <a:extLst>
            <a:ext uri="{FF2B5EF4-FFF2-40B4-BE49-F238E27FC236}">
              <a16:creationId xmlns:a16="http://schemas.microsoft.com/office/drawing/2014/main" id="{00000000-0008-0000-0500-0000A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47" name="Text Box 1840">
          <a:extLst>
            <a:ext uri="{FF2B5EF4-FFF2-40B4-BE49-F238E27FC236}">
              <a16:creationId xmlns:a16="http://schemas.microsoft.com/office/drawing/2014/main" id="{00000000-0008-0000-0500-0000A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48" name="Text Box 1841">
          <a:extLst>
            <a:ext uri="{FF2B5EF4-FFF2-40B4-BE49-F238E27FC236}">
              <a16:creationId xmlns:a16="http://schemas.microsoft.com/office/drawing/2014/main" id="{00000000-0008-0000-0500-0000A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49" name="Text Box 1842">
          <a:extLst>
            <a:ext uri="{FF2B5EF4-FFF2-40B4-BE49-F238E27FC236}">
              <a16:creationId xmlns:a16="http://schemas.microsoft.com/office/drawing/2014/main" id="{00000000-0008-0000-0500-0000A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50" name="Text Box 1843">
          <a:extLst>
            <a:ext uri="{FF2B5EF4-FFF2-40B4-BE49-F238E27FC236}">
              <a16:creationId xmlns:a16="http://schemas.microsoft.com/office/drawing/2014/main" id="{00000000-0008-0000-0500-0000A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51" name="Text Box 1844">
          <a:extLst>
            <a:ext uri="{FF2B5EF4-FFF2-40B4-BE49-F238E27FC236}">
              <a16:creationId xmlns:a16="http://schemas.microsoft.com/office/drawing/2014/main" id="{00000000-0008-0000-0500-0000A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52" name="Text Box 1845">
          <a:extLst>
            <a:ext uri="{FF2B5EF4-FFF2-40B4-BE49-F238E27FC236}">
              <a16:creationId xmlns:a16="http://schemas.microsoft.com/office/drawing/2014/main" id="{00000000-0008-0000-0500-0000B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53" name="Text Box 1846">
          <a:extLst>
            <a:ext uri="{FF2B5EF4-FFF2-40B4-BE49-F238E27FC236}">
              <a16:creationId xmlns:a16="http://schemas.microsoft.com/office/drawing/2014/main" id="{00000000-0008-0000-0500-0000B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54" name="Text Box 1847">
          <a:extLst>
            <a:ext uri="{FF2B5EF4-FFF2-40B4-BE49-F238E27FC236}">
              <a16:creationId xmlns:a16="http://schemas.microsoft.com/office/drawing/2014/main" id="{00000000-0008-0000-0500-0000B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55" name="Text Box 1848">
          <a:extLst>
            <a:ext uri="{FF2B5EF4-FFF2-40B4-BE49-F238E27FC236}">
              <a16:creationId xmlns:a16="http://schemas.microsoft.com/office/drawing/2014/main" id="{00000000-0008-0000-0500-0000B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56" name="Text Box 1849">
          <a:extLst>
            <a:ext uri="{FF2B5EF4-FFF2-40B4-BE49-F238E27FC236}">
              <a16:creationId xmlns:a16="http://schemas.microsoft.com/office/drawing/2014/main" id="{00000000-0008-0000-0500-0000B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57" name="Text Box 1850">
          <a:extLst>
            <a:ext uri="{FF2B5EF4-FFF2-40B4-BE49-F238E27FC236}">
              <a16:creationId xmlns:a16="http://schemas.microsoft.com/office/drawing/2014/main" id="{00000000-0008-0000-0500-0000B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58" name="Text Box 1851">
          <a:extLst>
            <a:ext uri="{FF2B5EF4-FFF2-40B4-BE49-F238E27FC236}">
              <a16:creationId xmlns:a16="http://schemas.microsoft.com/office/drawing/2014/main" id="{00000000-0008-0000-0500-0000B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59" name="Text Box 1852">
          <a:extLst>
            <a:ext uri="{FF2B5EF4-FFF2-40B4-BE49-F238E27FC236}">
              <a16:creationId xmlns:a16="http://schemas.microsoft.com/office/drawing/2014/main" id="{00000000-0008-0000-0500-0000B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60" name="Text Box 1853">
          <a:extLst>
            <a:ext uri="{FF2B5EF4-FFF2-40B4-BE49-F238E27FC236}">
              <a16:creationId xmlns:a16="http://schemas.microsoft.com/office/drawing/2014/main" id="{00000000-0008-0000-0500-0000B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61" name="Text Box 1854">
          <a:extLst>
            <a:ext uri="{FF2B5EF4-FFF2-40B4-BE49-F238E27FC236}">
              <a16:creationId xmlns:a16="http://schemas.microsoft.com/office/drawing/2014/main" id="{00000000-0008-0000-0500-0000B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62" name="Text Box 1855">
          <a:extLst>
            <a:ext uri="{FF2B5EF4-FFF2-40B4-BE49-F238E27FC236}">
              <a16:creationId xmlns:a16="http://schemas.microsoft.com/office/drawing/2014/main" id="{00000000-0008-0000-0500-0000B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63" name="Text Box 1856">
          <a:extLst>
            <a:ext uri="{FF2B5EF4-FFF2-40B4-BE49-F238E27FC236}">
              <a16:creationId xmlns:a16="http://schemas.microsoft.com/office/drawing/2014/main" id="{00000000-0008-0000-0500-0000B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64" name="Text Box 1857">
          <a:extLst>
            <a:ext uri="{FF2B5EF4-FFF2-40B4-BE49-F238E27FC236}">
              <a16:creationId xmlns:a16="http://schemas.microsoft.com/office/drawing/2014/main" id="{00000000-0008-0000-0500-0000B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65" name="Text Box 1858">
          <a:extLst>
            <a:ext uri="{FF2B5EF4-FFF2-40B4-BE49-F238E27FC236}">
              <a16:creationId xmlns:a16="http://schemas.microsoft.com/office/drawing/2014/main" id="{00000000-0008-0000-0500-0000B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66" name="Text Box 1859">
          <a:extLst>
            <a:ext uri="{FF2B5EF4-FFF2-40B4-BE49-F238E27FC236}">
              <a16:creationId xmlns:a16="http://schemas.microsoft.com/office/drawing/2014/main" id="{00000000-0008-0000-0500-0000B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67" name="Text Box 1860">
          <a:extLst>
            <a:ext uri="{FF2B5EF4-FFF2-40B4-BE49-F238E27FC236}">
              <a16:creationId xmlns:a16="http://schemas.microsoft.com/office/drawing/2014/main" id="{00000000-0008-0000-0500-0000B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68" name="Text Box 1861">
          <a:extLst>
            <a:ext uri="{FF2B5EF4-FFF2-40B4-BE49-F238E27FC236}">
              <a16:creationId xmlns:a16="http://schemas.microsoft.com/office/drawing/2014/main" id="{00000000-0008-0000-0500-0000C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69" name="Text Box 1862">
          <a:extLst>
            <a:ext uri="{FF2B5EF4-FFF2-40B4-BE49-F238E27FC236}">
              <a16:creationId xmlns:a16="http://schemas.microsoft.com/office/drawing/2014/main" id="{00000000-0008-0000-0500-0000C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70" name="Text Box 1863">
          <a:extLst>
            <a:ext uri="{FF2B5EF4-FFF2-40B4-BE49-F238E27FC236}">
              <a16:creationId xmlns:a16="http://schemas.microsoft.com/office/drawing/2014/main" id="{00000000-0008-0000-0500-0000C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71" name="Text Box 1864">
          <a:extLst>
            <a:ext uri="{FF2B5EF4-FFF2-40B4-BE49-F238E27FC236}">
              <a16:creationId xmlns:a16="http://schemas.microsoft.com/office/drawing/2014/main" id="{00000000-0008-0000-0500-0000C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72" name="Text Box 1865">
          <a:extLst>
            <a:ext uri="{FF2B5EF4-FFF2-40B4-BE49-F238E27FC236}">
              <a16:creationId xmlns:a16="http://schemas.microsoft.com/office/drawing/2014/main" id="{00000000-0008-0000-0500-0000C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73" name="Text Box 1866">
          <a:extLst>
            <a:ext uri="{FF2B5EF4-FFF2-40B4-BE49-F238E27FC236}">
              <a16:creationId xmlns:a16="http://schemas.microsoft.com/office/drawing/2014/main" id="{00000000-0008-0000-0500-0000C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74" name="Text Box 1867">
          <a:extLst>
            <a:ext uri="{FF2B5EF4-FFF2-40B4-BE49-F238E27FC236}">
              <a16:creationId xmlns:a16="http://schemas.microsoft.com/office/drawing/2014/main" id="{00000000-0008-0000-0500-0000C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75" name="Text Box 1868">
          <a:extLst>
            <a:ext uri="{FF2B5EF4-FFF2-40B4-BE49-F238E27FC236}">
              <a16:creationId xmlns:a16="http://schemas.microsoft.com/office/drawing/2014/main" id="{00000000-0008-0000-0500-0000C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76" name="Text Box 1869">
          <a:extLst>
            <a:ext uri="{FF2B5EF4-FFF2-40B4-BE49-F238E27FC236}">
              <a16:creationId xmlns:a16="http://schemas.microsoft.com/office/drawing/2014/main" id="{00000000-0008-0000-0500-0000C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77" name="Text Box 1870">
          <a:extLst>
            <a:ext uri="{FF2B5EF4-FFF2-40B4-BE49-F238E27FC236}">
              <a16:creationId xmlns:a16="http://schemas.microsoft.com/office/drawing/2014/main" id="{00000000-0008-0000-0500-0000C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78" name="Text Box 1871">
          <a:extLst>
            <a:ext uri="{FF2B5EF4-FFF2-40B4-BE49-F238E27FC236}">
              <a16:creationId xmlns:a16="http://schemas.microsoft.com/office/drawing/2014/main" id="{00000000-0008-0000-0500-0000C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79" name="Text Box 1872">
          <a:extLst>
            <a:ext uri="{FF2B5EF4-FFF2-40B4-BE49-F238E27FC236}">
              <a16:creationId xmlns:a16="http://schemas.microsoft.com/office/drawing/2014/main" id="{00000000-0008-0000-0500-0000C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80" name="Text Box 1873">
          <a:extLst>
            <a:ext uri="{FF2B5EF4-FFF2-40B4-BE49-F238E27FC236}">
              <a16:creationId xmlns:a16="http://schemas.microsoft.com/office/drawing/2014/main" id="{00000000-0008-0000-0500-0000C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81" name="Text Box 1874">
          <a:extLst>
            <a:ext uri="{FF2B5EF4-FFF2-40B4-BE49-F238E27FC236}">
              <a16:creationId xmlns:a16="http://schemas.microsoft.com/office/drawing/2014/main" id="{00000000-0008-0000-0500-0000C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82" name="Text Box 1875">
          <a:extLst>
            <a:ext uri="{FF2B5EF4-FFF2-40B4-BE49-F238E27FC236}">
              <a16:creationId xmlns:a16="http://schemas.microsoft.com/office/drawing/2014/main" id="{00000000-0008-0000-0500-0000C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83" name="Text Box 1876">
          <a:extLst>
            <a:ext uri="{FF2B5EF4-FFF2-40B4-BE49-F238E27FC236}">
              <a16:creationId xmlns:a16="http://schemas.microsoft.com/office/drawing/2014/main" id="{00000000-0008-0000-0500-0000C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84" name="Text Box 1877">
          <a:extLst>
            <a:ext uri="{FF2B5EF4-FFF2-40B4-BE49-F238E27FC236}">
              <a16:creationId xmlns:a16="http://schemas.microsoft.com/office/drawing/2014/main" id="{00000000-0008-0000-0500-0000D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85" name="Text Box 1878">
          <a:extLst>
            <a:ext uri="{FF2B5EF4-FFF2-40B4-BE49-F238E27FC236}">
              <a16:creationId xmlns:a16="http://schemas.microsoft.com/office/drawing/2014/main" id="{00000000-0008-0000-0500-0000D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86" name="Text Box 1879">
          <a:extLst>
            <a:ext uri="{FF2B5EF4-FFF2-40B4-BE49-F238E27FC236}">
              <a16:creationId xmlns:a16="http://schemas.microsoft.com/office/drawing/2014/main" id="{00000000-0008-0000-0500-0000D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87" name="Text Box 1880">
          <a:extLst>
            <a:ext uri="{FF2B5EF4-FFF2-40B4-BE49-F238E27FC236}">
              <a16:creationId xmlns:a16="http://schemas.microsoft.com/office/drawing/2014/main" id="{00000000-0008-0000-0500-0000D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88" name="Text Box 1881">
          <a:extLst>
            <a:ext uri="{FF2B5EF4-FFF2-40B4-BE49-F238E27FC236}">
              <a16:creationId xmlns:a16="http://schemas.microsoft.com/office/drawing/2014/main" id="{00000000-0008-0000-0500-0000D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89" name="Text Box 1882">
          <a:extLst>
            <a:ext uri="{FF2B5EF4-FFF2-40B4-BE49-F238E27FC236}">
              <a16:creationId xmlns:a16="http://schemas.microsoft.com/office/drawing/2014/main" id="{00000000-0008-0000-0500-0000D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90" name="Text Box 1883">
          <a:extLst>
            <a:ext uri="{FF2B5EF4-FFF2-40B4-BE49-F238E27FC236}">
              <a16:creationId xmlns:a16="http://schemas.microsoft.com/office/drawing/2014/main" id="{00000000-0008-0000-0500-0000D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91" name="Text Box 1884">
          <a:extLst>
            <a:ext uri="{FF2B5EF4-FFF2-40B4-BE49-F238E27FC236}">
              <a16:creationId xmlns:a16="http://schemas.microsoft.com/office/drawing/2014/main" id="{00000000-0008-0000-0500-0000D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92" name="Text Box 1885">
          <a:extLst>
            <a:ext uri="{FF2B5EF4-FFF2-40B4-BE49-F238E27FC236}">
              <a16:creationId xmlns:a16="http://schemas.microsoft.com/office/drawing/2014/main" id="{00000000-0008-0000-0500-0000D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93" name="Text Box 1886">
          <a:extLst>
            <a:ext uri="{FF2B5EF4-FFF2-40B4-BE49-F238E27FC236}">
              <a16:creationId xmlns:a16="http://schemas.microsoft.com/office/drawing/2014/main" id="{00000000-0008-0000-0500-0000D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94" name="Text Box 1887">
          <a:extLst>
            <a:ext uri="{FF2B5EF4-FFF2-40B4-BE49-F238E27FC236}">
              <a16:creationId xmlns:a16="http://schemas.microsoft.com/office/drawing/2014/main" id="{00000000-0008-0000-0500-0000D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95" name="Text Box 1888">
          <a:extLst>
            <a:ext uri="{FF2B5EF4-FFF2-40B4-BE49-F238E27FC236}">
              <a16:creationId xmlns:a16="http://schemas.microsoft.com/office/drawing/2014/main" id="{00000000-0008-0000-0500-0000D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96" name="Text Box 1889">
          <a:extLst>
            <a:ext uri="{FF2B5EF4-FFF2-40B4-BE49-F238E27FC236}">
              <a16:creationId xmlns:a16="http://schemas.microsoft.com/office/drawing/2014/main" id="{00000000-0008-0000-0500-0000D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97" name="Text Box 1890">
          <a:extLst>
            <a:ext uri="{FF2B5EF4-FFF2-40B4-BE49-F238E27FC236}">
              <a16:creationId xmlns:a16="http://schemas.microsoft.com/office/drawing/2014/main" id="{00000000-0008-0000-0500-0000D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98" name="Text Box 1891">
          <a:extLst>
            <a:ext uri="{FF2B5EF4-FFF2-40B4-BE49-F238E27FC236}">
              <a16:creationId xmlns:a16="http://schemas.microsoft.com/office/drawing/2014/main" id="{00000000-0008-0000-0500-0000D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1999" name="Text Box 1892">
          <a:extLst>
            <a:ext uri="{FF2B5EF4-FFF2-40B4-BE49-F238E27FC236}">
              <a16:creationId xmlns:a16="http://schemas.microsoft.com/office/drawing/2014/main" id="{00000000-0008-0000-0500-0000D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00" name="Text Box 1893">
          <a:extLst>
            <a:ext uri="{FF2B5EF4-FFF2-40B4-BE49-F238E27FC236}">
              <a16:creationId xmlns:a16="http://schemas.microsoft.com/office/drawing/2014/main" id="{00000000-0008-0000-0500-0000E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01" name="Text Box 1894">
          <a:extLst>
            <a:ext uri="{FF2B5EF4-FFF2-40B4-BE49-F238E27FC236}">
              <a16:creationId xmlns:a16="http://schemas.microsoft.com/office/drawing/2014/main" id="{00000000-0008-0000-0500-0000E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02" name="Text Box 1895">
          <a:extLst>
            <a:ext uri="{FF2B5EF4-FFF2-40B4-BE49-F238E27FC236}">
              <a16:creationId xmlns:a16="http://schemas.microsoft.com/office/drawing/2014/main" id="{00000000-0008-0000-0500-0000E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03" name="Text Box 1896">
          <a:extLst>
            <a:ext uri="{FF2B5EF4-FFF2-40B4-BE49-F238E27FC236}">
              <a16:creationId xmlns:a16="http://schemas.microsoft.com/office/drawing/2014/main" id="{00000000-0008-0000-0500-0000E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04" name="Text Box 1897">
          <a:extLst>
            <a:ext uri="{FF2B5EF4-FFF2-40B4-BE49-F238E27FC236}">
              <a16:creationId xmlns:a16="http://schemas.microsoft.com/office/drawing/2014/main" id="{00000000-0008-0000-0500-0000E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05" name="Text Box 1898">
          <a:extLst>
            <a:ext uri="{FF2B5EF4-FFF2-40B4-BE49-F238E27FC236}">
              <a16:creationId xmlns:a16="http://schemas.microsoft.com/office/drawing/2014/main" id="{00000000-0008-0000-0500-0000E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06" name="Text Box 1899">
          <a:extLst>
            <a:ext uri="{FF2B5EF4-FFF2-40B4-BE49-F238E27FC236}">
              <a16:creationId xmlns:a16="http://schemas.microsoft.com/office/drawing/2014/main" id="{00000000-0008-0000-0500-0000E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07" name="Text Box 1900">
          <a:extLst>
            <a:ext uri="{FF2B5EF4-FFF2-40B4-BE49-F238E27FC236}">
              <a16:creationId xmlns:a16="http://schemas.microsoft.com/office/drawing/2014/main" id="{00000000-0008-0000-0500-0000E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08" name="Text Box 1901">
          <a:extLst>
            <a:ext uri="{FF2B5EF4-FFF2-40B4-BE49-F238E27FC236}">
              <a16:creationId xmlns:a16="http://schemas.microsoft.com/office/drawing/2014/main" id="{00000000-0008-0000-0500-0000E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09" name="Text Box 1902">
          <a:extLst>
            <a:ext uri="{FF2B5EF4-FFF2-40B4-BE49-F238E27FC236}">
              <a16:creationId xmlns:a16="http://schemas.microsoft.com/office/drawing/2014/main" id="{00000000-0008-0000-0500-0000E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10" name="Text Box 1903">
          <a:extLst>
            <a:ext uri="{FF2B5EF4-FFF2-40B4-BE49-F238E27FC236}">
              <a16:creationId xmlns:a16="http://schemas.microsoft.com/office/drawing/2014/main" id="{00000000-0008-0000-0500-0000E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11" name="Text Box 1904">
          <a:extLst>
            <a:ext uri="{FF2B5EF4-FFF2-40B4-BE49-F238E27FC236}">
              <a16:creationId xmlns:a16="http://schemas.microsoft.com/office/drawing/2014/main" id="{00000000-0008-0000-0500-0000E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12" name="Text Box 1905">
          <a:extLst>
            <a:ext uri="{FF2B5EF4-FFF2-40B4-BE49-F238E27FC236}">
              <a16:creationId xmlns:a16="http://schemas.microsoft.com/office/drawing/2014/main" id="{00000000-0008-0000-0500-0000E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13" name="Text Box 1906">
          <a:extLst>
            <a:ext uri="{FF2B5EF4-FFF2-40B4-BE49-F238E27FC236}">
              <a16:creationId xmlns:a16="http://schemas.microsoft.com/office/drawing/2014/main" id="{00000000-0008-0000-0500-0000E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14" name="Text Box 1907">
          <a:extLst>
            <a:ext uri="{FF2B5EF4-FFF2-40B4-BE49-F238E27FC236}">
              <a16:creationId xmlns:a16="http://schemas.microsoft.com/office/drawing/2014/main" id="{00000000-0008-0000-0500-0000E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15" name="Text Box 1908">
          <a:extLst>
            <a:ext uri="{FF2B5EF4-FFF2-40B4-BE49-F238E27FC236}">
              <a16:creationId xmlns:a16="http://schemas.microsoft.com/office/drawing/2014/main" id="{00000000-0008-0000-0500-0000E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16" name="Text Box 1909">
          <a:extLst>
            <a:ext uri="{FF2B5EF4-FFF2-40B4-BE49-F238E27FC236}">
              <a16:creationId xmlns:a16="http://schemas.microsoft.com/office/drawing/2014/main" id="{00000000-0008-0000-0500-0000F0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17" name="Text Box 1910">
          <a:extLst>
            <a:ext uri="{FF2B5EF4-FFF2-40B4-BE49-F238E27FC236}">
              <a16:creationId xmlns:a16="http://schemas.microsoft.com/office/drawing/2014/main" id="{00000000-0008-0000-0500-0000F1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18" name="Text Box 1911">
          <a:extLst>
            <a:ext uri="{FF2B5EF4-FFF2-40B4-BE49-F238E27FC236}">
              <a16:creationId xmlns:a16="http://schemas.microsoft.com/office/drawing/2014/main" id="{00000000-0008-0000-0500-0000F2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19" name="Text Box 1912">
          <a:extLst>
            <a:ext uri="{FF2B5EF4-FFF2-40B4-BE49-F238E27FC236}">
              <a16:creationId xmlns:a16="http://schemas.microsoft.com/office/drawing/2014/main" id="{00000000-0008-0000-0500-0000F3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20" name="Text Box 1913">
          <a:extLst>
            <a:ext uri="{FF2B5EF4-FFF2-40B4-BE49-F238E27FC236}">
              <a16:creationId xmlns:a16="http://schemas.microsoft.com/office/drawing/2014/main" id="{00000000-0008-0000-0500-0000F4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21" name="Text Box 1914">
          <a:extLst>
            <a:ext uri="{FF2B5EF4-FFF2-40B4-BE49-F238E27FC236}">
              <a16:creationId xmlns:a16="http://schemas.microsoft.com/office/drawing/2014/main" id="{00000000-0008-0000-0500-0000F5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22" name="Text Box 1915">
          <a:extLst>
            <a:ext uri="{FF2B5EF4-FFF2-40B4-BE49-F238E27FC236}">
              <a16:creationId xmlns:a16="http://schemas.microsoft.com/office/drawing/2014/main" id="{00000000-0008-0000-0500-0000F6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23" name="Text Box 1916">
          <a:extLst>
            <a:ext uri="{FF2B5EF4-FFF2-40B4-BE49-F238E27FC236}">
              <a16:creationId xmlns:a16="http://schemas.microsoft.com/office/drawing/2014/main" id="{00000000-0008-0000-0500-0000F7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24" name="Text Box 1917">
          <a:extLst>
            <a:ext uri="{FF2B5EF4-FFF2-40B4-BE49-F238E27FC236}">
              <a16:creationId xmlns:a16="http://schemas.microsoft.com/office/drawing/2014/main" id="{00000000-0008-0000-0500-0000F8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25" name="Text Box 1918">
          <a:extLst>
            <a:ext uri="{FF2B5EF4-FFF2-40B4-BE49-F238E27FC236}">
              <a16:creationId xmlns:a16="http://schemas.microsoft.com/office/drawing/2014/main" id="{00000000-0008-0000-0500-0000F9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26" name="Text Box 1919">
          <a:extLst>
            <a:ext uri="{FF2B5EF4-FFF2-40B4-BE49-F238E27FC236}">
              <a16:creationId xmlns:a16="http://schemas.microsoft.com/office/drawing/2014/main" id="{00000000-0008-0000-0500-0000FA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27" name="Text Box 1920">
          <a:extLst>
            <a:ext uri="{FF2B5EF4-FFF2-40B4-BE49-F238E27FC236}">
              <a16:creationId xmlns:a16="http://schemas.microsoft.com/office/drawing/2014/main" id="{00000000-0008-0000-0500-0000FB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28" name="Text Box 1921">
          <a:extLst>
            <a:ext uri="{FF2B5EF4-FFF2-40B4-BE49-F238E27FC236}">
              <a16:creationId xmlns:a16="http://schemas.microsoft.com/office/drawing/2014/main" id="{00000000-0008-0000-0500-0000FC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29" name="Text Box 1922">
          <a:extLst>
            <a:ext uri="{FF2B5EF4-FFF2-40B4-BE49-F238E27FC236}">
              <a16:creationId xmlns:a16="http://schemas.microsoft.com/office/drawing/2014/main" id="{00000000-0008-0000-0500-0000FD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30" name="Text Box 1923">
          <a:extLst>
            <a:ext uri="{FF2B5EF4-FFF2-40B4-BE49-F238E27FC236}">
              <a16:creationId xmlns:a16="http://schemas.microsoft.com/office/drawing/2014/main" id="{00000000-0008-0000-0500-0000FE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31" name="Text Box 1924">
          <a:extLst>
            <a:ext uri="{FF2B5EF4-FFF2-40B4-BE49-F238E27FC236}">
              <a16:creationId xmlns:a16="http://schemas.microsoft.com/office/drawing/2014/main" id="{00000000-0008-0000-0500-0000FF2E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32" name="Text Box 1925">
          <a:extLst>
            <a:ext uri="{FF2B5EF4-FFF2-40B4-BE49-F238E27FC236}">
              <a16:creationId xmlns:a16="http://schemas.microsoft.com/office/drawing/2014/main" id="{00000000-0008-0000-0500-00000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33" name="Text Box 1926">
          <a:extLst>
            <a:ext uri="{FF2B5EF4-FFF2-40B4-BE49-F238E27FC236}">
              <a16:creationId xmlns:a16="http://schemas.microsoft.com/office/drawing/2014/main" id="{00000000-0008-0000-0500-00000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34" name="Text Box 1927">
          <a:extLst>
            <a:ext uri="{FF2B5EF4-FFF2-40B4-BE49-F238E27FC236}">
              <a16:creationId xmlns:a16="http://schemas.microsoft.com/office/drawing/2014/main" id="{00000000-0008-0000-0500-00000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35" name="Text Box 1928">
          <a:extLst>
            <a:ext uri="{FF2B5EF4-FFF2-40B4-BE49-F238E27FC236}">
              <a16:creationId xmlns:a16="http://schemas.microsoft.com/office/drawing/2014/main" id="{00000000-0008-0000-0500-00000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36" name="Text Box 1929">
          <a:extLst>
            <a:ext uri="{FF2B5EF4-FFF2-40B4-BE49-F238E27FC236}">
              <a16:creationId xmlns:a16="http://schemas.microsoft.com/office/drawing/2014/main" id="{00000000-0008-0000-0500-00000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37" name="Text Box 1930">
          <a:extLst>
            <a:ext uri="{FF2B5EF4-FFF2-40B4-BE49-F238E27FC236}">
              <a16:creationId xmlns:a16="http://schemas.microsoft.com/office/drawing/2014/main" id="{00000000-0008-0000-0500-00000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38" name="Text Box 1931">
          <a:extLst>
            <a:ext uri="{FF2B5EF4-FFF2-40B4-BE49-F238E27FC236}">
              <a16:creationId xmlns:a16="http://schemas.microsoft.com/office/drawing/2014/main" id="{00000000-0008-0000-0500-00000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39" name="Text Box 1932">
          <a:extLst>
            <a:ext uri="{FF2B5EF4-FFF2-40B4-BE49-F238E27FC236}">
              <a16:creationId xmlns:a16="http://schemas.microsoft.com/office/drawing/2014/main" id="{00000000-0008-0000-0500-00000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40" name="Text Box 1933">
          <a:extLst>
            <a:ext uri="{FF2B5EF4-FFF2-40B4-BE49-F238E27FC236}">
              <a16:creationId xmlns:a16="http://schemas.microsoft.com/office/drawing/2014/main" id="{00000000-0008-0000-0500-00000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41" name="Text Box 1934">
          <a:extLst>
            <a:ext uri="{FF2B5EF4-FFF2-40B4-BE49-F238E27FC236}">
              <a16:creationId xmlns:a16="http://schemas.microsoft.com/office/drawing/2014/main" id="{00000000-0008-0000-0500-00000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42" name="Text Box 1935">
          <a:extLst>
            <a:ext uri="{FF2B5EF4-FFF2-40B4-BE49-F238E27FC236}">
              <a16:creationId xmlns:a16="http://schemas.microsoft.com/office/drawing/2014/main" id="{00000000-0008-0000-0500-00000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43" name="Text Box 1936">
          <a:extLst>
            <a:ext uri="{FF2B5EF4-FFF2-40B4-BE49-F238E27FC236}">
              <a16:creationId xmlns:a16="http://schemas.microsoft.com/office/drawing/2014/main" id="{00000000-0008-0000-0500-00000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44" name="Text Box 1937">
          <a:extLst>
            <a:ext uri="{FF2B5EF4-FFF2-40B4-BE49-F238E27FC236}">
              <a16:creationId xmlns:a16="http://schemas.microsoft.com/office/drawing/2014/main" id="{00000000-0008-0000-0500-00000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45" name="Text Box 1938">
          <a:extLst>
            <a:ext uri="{FF2B5EF4-FFF2-40B4-BE49-F238E27FC236}">
              <a16:creationId xmlns:a16="http://schemas.microsoft.com/office/drawing/2014/main" id="{00000000-0008-0000-0500-00000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46" name="Text Box 1939">
          <a:extLst>
            <a:ext uri="{FF2B5EF4-FFF2-40B4-BE49-F238E27FC236}">
              <a16:creationId xmlns:a16="http://schemas.microsoft.com/office/drawing/2014/main" id="{00000000-0008-0000-0500-00000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47" name="Text Box 1940">
          <a:extLst>
            <a:ext uri="{FF2B5EF4-FFF2-40B4-BE49-F238E27FC236}">
              <a16:creationId xmlns:a16="http://schemas.microsoft.com/office/drawing/2014/main" id="{00000000-0008-0000-0500-00000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48" name="Text Box 1941">
          <a:extLst>
            <a:ext uri="{FF2B5EF4-FFF2-40B4-BE49-F238E27FC236}">
              <a16:creationId xmlns:a16="http://schemas.microsoft.com/office/drawing/2014/main" id="{00000000-0008-0000-0500-00001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49" name="Text Box 1942">
          <a:extLst>
            <a:ext uri="{FF2B5EF4-FFF2-40B4-BE49-F238E27FC236}">
              <a16:creationId xmlns:a16="http://schemas.microsoft.com/office/drawing/2014/main" id="{00000000-0008-0000-0500-00001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50" name="Text Box 1943">
          <a:extLst>
            <a:ext uri="{FF2B5EF4-FFF2-40B4-BE49-F238E27FC236}">
              <a16:creationId xmlns:a16="http://schemas.microsoft.com/office/drawing/2014/main" id="{00000000-0008-0000-0500-00001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51" name="Text Box 1944">
          <a:extLst>
            <a:ext uri="{FF2B5EF4-FFF2-40B4-BE49-F238E27FC236}">
              <a16:creationId xmlns:a16="http://schemas.microsoft.com/office/drawing/2014/main" id="{00000000-0008-0000-0500-00001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52" name="Text Box 1945">
          <a:extLst>
            <a:ext uri="{FF2B5EF4-FFF2-40B4-BE49-F238E27FC236}">
              <a16:creationId xmlns:a16="http://schemas.microsoft.com/office/drawing/2014/main" id="{00000000-0008-0000-0500-00001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53" name="Text Box 1946">
          <a:extLst>
            <a:ext uri="{FF2B5EF4-FFF2-40B4-BE49-F238E27FC236}">
              <a16:creationId xmlns:a16="http://schemas.microsoft.com/office/drawing/2014/main" id="{00000000-0008-0000-0500-00001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54" name="Text Box 1947">
          <a:extLst>
            <a:ext uri="{FF2B5EF4-FFF2-40B4-BE49-F238E27FC236}">
              <a16:creationId xmlns:a16="http://schemas.microsoft.com/office/drawing/2014/main" id="{00000000-0008-0000-0500-00001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55" name="Text Box 1948">
          <a:extLst>
            <a:ext uri="{FF2B5EF4-FFF2-40B4-BE49-F238E27FC236}">
              <a16:creationId xmlns:a16="http://schemas.microsoft.com/office/drawing/2014/main" id="{00000000-0008-0000-0500-00001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56" name="Text Box 1949">
          <a:extLst>
            <a:ext uri="{FF2B5EF4-FFF2-40B4-BE49-F238E27FC236}">
              <a16:creationId xmlns:a16="http://schemas.microsoft.com/office/drawing/2014/main" id="{00000000-0008-0000-0500-00001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57" name="Text Box 1950">
          <a:extLst>
            <a:ext uri="{FF2B5EF4-FFF2-40B4-BE49-F238E27FC236}">
              <a16:creationId xmlns:a16="http://schemas.microsoft.com/office/drawing/2014/main" id="{00000000-0008-0000-0500-00001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58" name="Text Box 1951">
          <a:extLst>
            <a:ext uri="{FF2B5EF4-FFF2-40B4-BE49-F238E27FC236}">
              <a16:creationId xmlns:a16="http://schemas.microsoft.com/office/drawing/2014/main" id="{00000000-0008-0000-0500-00001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59" name="Text Box 1952">
          <a:extLst>
            <a:ext uri="{FF2B5EF4-FFF2-40B4-BE49-F238E27FC236}">
              <a16:creationId xmlns:a16="http://schemas.microsoft.com/office/drawing/2014/main" id="{00000000-0008-0000-0500-00001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60" name="Text Box 1953">
          <a:extLst>
            <a:ext uri="{FF2B5EF4-FFF2-40B4-BE49-F238E27FC236}">
              <a16:creationId xmlns:a16="http://schemas.microsoft.com/office/drawing/2014/main" id="{00000000-0008-0000-0500-00001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61" name="Text Box 1954">
          <a:extLst>
            <a:ext uri="{FF2B5EF4-FFF2-40B4-BE49-F238E27FC236}">
              <a16:creationId xmlns:a16="http://schemas.microsoft.com/office/drawing/2014/main" id="{00000000-0008-0000-0500-00001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62" name="Text Box 1955">
          <a:extLst>
            <a:ext uri="{FF2B5EF4-FFF2-40B4-BE49-F238E27FC236}">
              <a16:creationId xmlns:a16="http://schemas.microsoft.com/office/drawing/2014/main" id="{00000000-0008-0000-0500-00001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63" name="Text Box 1956">
          <a:extLst>
            <a:ext uri="{FF2B5EF4-FFF2-40B4-BE49-F238E27FC236}">
              <a16:creationId xmlns:a16="http://schemas.microsoft.com/office/drawing/2014/main" id="{00000000-0008-0000-0500-00001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64" name="Text Box 1957">
          <a:extLst>
            <a:ext uri="{FF2B5EF4-FFF2-40B4-BE49-F238E27FC236}">
              <a16:creationId xmlns:a16="http://schemas.microsoft.com/office/drawing/2014/main" id="{00000000-0008-0000-0500-00002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65" name="Text Box 1958">
          <a:extLst>
            <a:ext uri="{FF2B5EF4-FFF2-40B4-BE49-F238E27FC236}">
              <a16:creationId xmlns:a16="http://schemas.microsoft.com/office/drawing/2014/main" id="{00000000-0008-0000-0500-00002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66" name="Text Box 1959">
          <a:extLst>
            <a:ext uri="{FF2B5EF4-FFF2-40B4-BE49-F238E27FC236}">
              <a16:creationId xmlns:a16="http://schemas.microsoft.com/office/drawing/2014/main" id="{00000000-0008-0000-0500-00002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67" name="Text Box 1960">
          <a:extLst>
            <a:ext uri="{FF2B5EF4-FFF2-40B4-BE49-F238E27FC236}">
              <a16:creationId xmlns:a16="http://schemas.microsoft.com/office/drawing/2014/main" id="{00000000-0008-0000-0500-00002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68" name="Text Box 347">
          <a:extLst>
            <a:ext uri="{FF2B5EF4-FFF2-40B4-BE49-F238E27FC236}">
              <a16:creationId xmlns:a16="http://schemas.microsoft.com/office/drawing/2014/main" id="{00000000-0008-0000-0500-00002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69" name="Text Box 348">
          <a:extLst>
            <a:ext uri="{FF2B5EF4-FFF2-40B4-BE49-F238E27FC236}">
              <a16:creationId xmlns:a16="http://schemas.microsoft.com/office/drawing/2014/main" id="{00000000-0008-0000-0500-00002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70" name="Text Box 349">
          <a:extLst>
            <a:ext uri="{FF2B5EF4-FFF2-40B4-BE49-F238E27FC236}">
              <a16:creationId xmlns:a16="http://schemas.microsoft.com/office/drawing/2014/main" id="{00000000-0008-0000-0500-00002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71" name="Text Box 350">
          <a:extLst>
            <a:ext uri="{FF2B5EF4-FFF2-40B4-BE49-F238E27FC236}">
              <a16:creationId xmlns:a16="http://schemas.microsoft.com/office/drawing/2014/main" id="{00000000-0008-0000-0500-00002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72" name="Text Box 351">
          <a:extLst>
            <a:ext uri="{FF2B5EF4-FFF2-40B4-BE49-F238E27FC236}">
              <a16:creationId xmlns:a16="http://schemas.microsoft.com/office/drawing/2014/main" id="{00000000-0008-0000-0500-00002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73" name="Text Box 352">
          <a:extLst>
            <a:ext uri="{FF2B5EF4-FFF2-40B4-BE49-F238E27FC236}">
              <a16:creationId xmlns:a16="http://schemas.microsoft.com/office/drawing/2014/main" id="{00000000-0008-0000-0500-00002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74" name="Text Box 353">
          <a:extLst>
            <a:ext uri="{FF2B5EF4-FFF2-40B4-BE49-F238E27FC236}">
              <a16:creationId xmlns:a16="http://schemas.microsoft.com/office/drawing/2014/main" id="{00000000-0008-0000-0500-00002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75" name="Text Box 354">
          <a:extLst>
            <a:ext uri="{FF2B5EF4-FFF2-40B4-BE49-F238E27FC236}">
              <a16:creationId xmlns:a16="http://schemas.microsoft.com/office/drawing/2014/main" id="{00000000-0008-0000-0500-00002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76" name="Text Box 355">
          <a:extLst>
            <a:ext uri="{FF2B5EF4-FFF2-40B4-BE49-F238E27FC236}">
              <a16:creationId xmlns:a16="http://schemas.microsoft.com/office/drawing/2014/main" id="{00000000-0008-0000-0500-00002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77" name="Text Box 356">
          <a:extLst>
            <a:ext uri="{FF2B5EF4-FFF2-40B4-BE49-F238E27FC236}">
              <a16:creationId xmlns:a16="http://schemas.microsoft.com/office/drawing/2014/main" id="{00000000-0008-0000-0500-00002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78" name="Text Box 357">
          <a:extLst>
            <a:ext uri="{FF2B5EF4-FFF2-40B4-BE49-F238E27FC236}">
              <a16:creationId xmlns:a16="http://schemas.microsoft.com/office/drawing/2014/main" id="{00000000-0008-0000-0500-00002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79" name="Text Box 358">
          <a:extLst>
            <a:ext uri="{FF2B5EF4-FFF2-40B4-BE49-F238E27FC236}">
              <a16:creationId xmlns:a16="http://schemas.microsoft.com/office/drawing/2014/main" id="{00000000-0008-0000-0500-00002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80" name="Text Box 359">
          <a:extLst>
            <a:ext uri="{FF2B5EF4-FFF2-40B4-BE49-F238E27FC236}">
              <a16:creationId xmlns:a16="http://schemas.microsoft.com/office/drawing/2014/main" id="{00000000-0008-0000-0500-00003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81" name="Text Box 360">
          <a:extLst>
            <a:ext uri="{FF2B5EF4-FFF2-40B4-BE49-F238E27FC236}">
              <a16:creationId xmlns:a16="http://schemas.microsoft.com/office/drawing/2014/main" id="{00000000-0008-0000-0500-00003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82" name="Text Box 361">
          <a:extLst>
            <a:ext uri="{FF2B5EF4-FFF2-40B4-BE49-F238E27FC236}">
              <a16:creationId xmlns:a16="http://schemas.microsoft.com/office/drawing/2014/main" id="{00000000-0008-0000-0500-00003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83" name="Text Box 362">
          <a:extLst>
            <a:ext uri="{FF2B5EF4-FFF2-40B4-BE49-F238E27FC236}">
              <a16:creationId xmlns:a16="http://schemas.microsoft.com/office/drawing/2014/main" id="{00000000-0008-0000-0500-00003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84" name="Text Box 363">
          <a:extLst>
            <a:ext uri="{FF2B5EF4-FFF2-40B4-BE49-F238E27FC236}">
              <a16:creationId xmlns:a16="http://schemas.microsoft.com/office/drawing/2014/main" id="{00000000-0008-0000-0500-00003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85" name="Text Box 364">
          <a:extLst>
            <a:ext uri="{FF2B5EF4-FFF2-40B4-BE49-F238E27FC236}">
              <a16:creationId xmlns:a16="http://schemas.microsoft.com/office/drawing/2014/main" id="{00000000-0008-0000-0500-00003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86" name="Text Box 365">
          <a:extLst>
            <a:ext uri="{FF2B5EF4-FFF2-40B4-BE49-F238E27FC236}">
              <a16:creationId xmlns:a16="http://schemas.microsoft.com/office/drawing/2014/main" id="{00000000-0008-0000-0500-00003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87" name="Text Box 366">
          <a:extLst>
            <a:ext uri="{FF2B5EF4-FFF2-40B4-BE49-F238E27FC236}">
              <a16:creationId xmlns:a16="http://schemas.microsoft.com/office/drawing/2014/main" id="{00000000-0008-0000-0500-00003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88" name="Text Box 367">
          <a:extLst>
            <a:ext uri="{FF2B5EF4-FFF2-40B4-BE49-F238E27FC236}">
              <a16:creationId xmlns:a16="http://schemas.microsoft.com/office/drawing/2014/main" id="{00000000-0008-0000-0500-00003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89" name="Text Box 368">
          <a:extLst>
            <a:ext uri="{FF2B5EF4-FFF2-40B4-BE49-F238E27FC236}">
              <a16:creationId xmlns:a16="http://schemas.microsoft.com/office/drawing/2014/main" id="{00000000-0008-0000-0500-00003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90" name="Text Box 369">
          <a:extLst>
            <a:ext uri="{FF2B5EF4-FFF2-40B4-BE49-F238E27FC236}">
              <a16:creationId xmlns:a16="http://schemas.microsoft.com/office/drawing/2014/main" id="{00000000-0008-0000-0500-00003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91" name="Text Box 370">
          <a:extLst>
            <a:ext uri="{FF2B5EF4-FFF2-40B4-BE49-F238E27FC236}">
              <a16:creationId xmlns:a16="http://schemas.microsoft.com/office/drawing/2014/main" id="{00000000-0008-0000-0500-00003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92" name="Text Box 371">
          <a:extLst>
            <a:ext uri="{FF2B5EF4-FFF2-40B4-BE49-F238E27FC236}">
              <a16:creationId xmlns:a16="http://schemas.microsoft.com/office/drawing/2014/main" id="{00000000-0008-0000-0500-00003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93" name="Text Box 372">
          <a:extLst>
            <a:ext uri="{FF2B5EF4-FFF2-40B4-BE49-F238E27FC236}">
              <a16:creationId xmlns:a16="http://schemas.microsoft.com/office/drawing/2014/main" id="{00000000-0008-0000-0500-00003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94" name="Text Box 373">
          <a:extLst>
            <a:ext uri="{FF2B5EF4-FFF2-40B4-BE49-F238E27FC236}">
              <a16:creationId xmlns:a16="http://schemas.microsoft.com/office/drawing/2014/main" id="{00000000-0008-0000-0500-00003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95" name="Text Box 374">
          <a:extLst>
            <a:ext uri="{FF2B5EF4-FFF2-40B4-BE49-F238E27FC236}">
              <a16:creationId xmlns:a16="http://schemas.microsoft.com/office/drawing/2014/main" id="{00000000-0008-0000-0500-00003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96" name="Text Box 375">
          <a:extLst>
            <a:ext uri="{FF2B5EF4-FFF2-40B4-BE49-F238E27FC236}">
              <a16:creationId xmlns:a16="http://schemas.microsoft.com/office/drawing/2014/main" id="{00000000-0008-0000-0500-00004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97" name="Text Box 376">
          <a:extLst>
            <a:ext uri="{FF2B5EF4-FFF2-40B4-BE49-F238E27FC236}">
              <a16:creationId xmlns:a16="http://schemas.microsoft.com/office/drawing/2014/main" id="{00000000-0008-0000-0500-00004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98" name="Text Box 377">
          <a:extLst>
            <a:ext uri="{FF2B5EF4-FFF2-40B4-BE49-F238E27FC236}">
              <a16:creationId xmlns:a16="http://schemas.microsoft.com/office/drawing/2014/main" id="{00000000-0008-0000-0500-00004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099" name="Text Box 378">
          <a:extLst>
            <a:ext uri="{FF2B5EF4-FFF2-40B4-BE49-F238E27FC236}">
              <a16:creationId xmlns:a16="http://schemas.microsoft.com/office/drawing/2014/main" id="{00000000-0008-0000-0500-00004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00" name="Text Box 379">
          <a:extLst>
            <a:ext uri="{FF2B5EF4-FFF2-40B4-BE49-F238E27FC236}">
              <a16:creationId xmlns:a16="http://schemas.microsoft.com/office/drawing/2014/main" id="{00000000-0008-0000-0500-00004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01" name="Text Box 380">
          <a:extLst>
            <a:ext uri="{FF2B5EF4-FFF2-40B4-BE49-F238E27FC236}">
              <a16:creationId xmlns:a16="http://schemas.microsoft.com/office/drawing/2014/main" id="{00000000-0008-0000-0500-00004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02" name="Text Box 381">
          <a:extLst>
            <a:ext uri="{FF2B5EF4-FFF2-40B4-BE49-F238E27FC236}">
              <a16:creationId xmlns:a16="http://schemas.microsoft.com/office/drawing/2014/main" id="{00000000-0008-0000-0500-00004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03" name="Text Box 382">
          <a:extLst>
            <a:ext uri="{FF2B5EF4-FFF2-40B4-BE49-F238E27FC236}">
              <a16:creationId xmlns:a16="http://schemas.microsoft.com/office/drawing/2014/main" id="{00000000-0008-0000-0500-00004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04" name="Text Box 383">
          <a:extLst>
            <a:ext uri="{FF2B5EF4-FFF2-40B4-BE49-F238E27FC236}">
              <a16:creationId xmlns:a16="http://schemas.microsoft.com/office/drawing/2014/main" id="{00000000-0008-0000-0500-00004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05" name="Text Box 384">
          <a:extLst>
            <a:ext uri="{FF2B5EF4-FFF2-40B4-BE49-F238E27FC236}">
              <a16:creationId xmlns:a16="http://schemas.microsoft.com/office/drawing/2014/main" id="{00000000-0008-0000-0500-00004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06" name="Text Box 385">
          <a:extLst>
            <a:ext uri="{FF2B5EF4-FFF2-40B4-BE49-F238E27FC236}">
              <a16:creationId xmlns:a16="http://schemas.microsoft.com/office/drawing/2014/main" id="{00000000-0008-0000-0500-00004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07" name="Text Box 386">
          <a:extLst>
            <a:ext uri="{FF2B5EF4-FFF2-40B4-BE49-F238E27FC236}">
              <a16:creationId xmlns:a16="http://schemas.microsoft.com/office/drawing/2014/main" id="{00000000-0008-0000-0500-00004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08" name="Text Box 387">
          <a:extLst>
            <a:ext uri="{FF2B5EF4-FFF2-40B4-BE49-F238E27FC236}">
              <a16:creationId xmlns:a16="http://schemas.microsoft.com/office/drawing/2014/main" id="{00000000-0008-0000-0500-00004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09" name="Text Box 388">
          <a:extLst>
            <a:ext uri="{FF2B5EF4-FFF2-40B4-BE49-F238E27FC236}">
              <a16:creationId xmlns:a16="http://schemas.microsoft.com/office/drawing/2014/main" id="{00000000-0008-0000-0500-00004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10" name="Text Box 389">
          <a:extLst>
            <a:ext uri="{FF2B5EF4-FFF2-40B4-BE49-F238E27FC236}">
              <a16:creationId xmlns:a16="http://schemas.microsoft.com/office/drawing/2014/main" id="{00000000-0008-0000-0500-00004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11" name="Text Box 390">
          <a:extLst>
            <a:ext uri="{FF2B5EF4-FFF2-40B4-BE49-F238E27FC236}">
              <a16:creationId xmlns:a16="http://schemas.microsoft.com/office/drawing/2014/main" id="{00000000-0008-0000-0500-00004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12" name="Text Box 391">
          <a:extLst>
            <a:ext uri="{FF2B5EF4-FFF2-40B4-BE49-F238E27FC236}">
              <a16:creationId xmlns:a16="http://schemas.microsoft.com/office/drawing/2014/main" id="{00000000-0008-0000-0500-00005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13" name="Text Box 392">
          <a:extLst>
            <a:ext uri="{FF2B5EF4-FFF2-40B4-BE49-F238E27FC236}">
              <a16:creationId xmlns:a16="http://schemas.microsoft.com/office/drawing/2014/main" id="{00000000-0008-0000-0500-00005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14" name="Text Box 393">
          <a:extLst>
            <a:ext uri="{FF2B5EF4-FFF2-40B4-BE49-F238E27FC236}">
              <a16:creationId xmlns:a16="http://schemas.microsoft.com/office/drawing/2014/main" id="{00000000-0008-0000-0500-00005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15" name="Text Box 394">
          <a:extLst>
            <a:ext uri="{FF2B5EF4-FFF2-40B4-BE49-F238E27FC236}">
              <a16:creationId xmlns:a16="http://schemas.microsoft.com/office/drawing/2014/main" id="{00000000-0008-0000-0500-00005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16" name="Text Box 587">
          <a:extLst>
            <a:ext uri="{FF2B5EF4-FFF2-40B4-BE49-F238E27FC236}">
              <a16:creationId xmlns:a16="http://schemas.microsoft.com/office/drawing/2014/main" id="{00000000-0008-0000-0500-00005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17" name="Text Box 588">
          <a:extLst>
            <a:ext uri="{FF2B5EF4-FFF2-40B4-BE49-F238E27FC236}">
              <a16:creationId xmlns:a16="http://schemas.microsoft.com/office/drawing/2014/main" id="{00000000-0008-0000-0500-00005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18" name="Text Box 589">
          <a:extLst>
            <a:ext uri="{FF2B5EF4-FFF2-40B4-BE49-F238E27FC236}">
              <a16:creationId xmlns:a16="http://schemas.microsoft.com/office/drawing/2014/main" id="{00000000-0008-0000-0500-00005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19" name="Text Box 590">
          <a:extLst>
            <a:ext uri="{FF2B5EF4-FFF2-40B4-BE49-F238E27FC236}">
              <a16:creationId xmlns:a16="http://schemas.microsoft.com/office/drawing/2014/main" id="{00000000-0008-0000-0500-00005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20" name="Text Box 591">
          <a:extLst>
            <a:ext uri="{FF2B5EF4-FFF2-40B4-BE49-F238E27FC236}">
              <a16:creationId xmlns:a16="http://schemas.microsoft.com/office/drawing/2014/main" id="{00000000-0008-0000-0500-00005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21" name="Text Box 592">
          <a:extLst>
            <a:ext uri="{FF2B5EF4-FFF2-40B4-BE49-F238E27FC236}">
              <a16:creationId xmlns:a16="http://schemas.microsoft.com/office/drawing/2014/main" id="{00000000-0008-0000-0500-00005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22" name="Text Box 593">
          <a:extLst>
            <a:ext uri="{FF2B5EF4-FFF2-40B4-BE49-F238E27FC236}">
              <a16:creationId xmlns:a16="http://schemas.microsoft.com/office/drawing/2014/main" id="{00000000-0008-0000-0500-00005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23" name="Text Box 594">
          <a:extLst>
            <a:ext uri="{FF2B5EF4-FFF2-40B4-BE49-F238E27FC236}">
              <a16:creationId xmlns:a16="http://schemas.microsoft.com/office/drawing/2014/main" id="{00000000-0008-0000-0500-00005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24" name="Text Box 595">
          <a:extLst>
            <a:ext uri="{FF2B5EF4-FFF2-40B4-BE49-F238E27FC236}">
              <a16:creationId xmlns:a16="http://schemas.microsoft.com/office/drawing/2014/main" id="{00000000-0008-0000-0500-00005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25" name="Text Box 596">
          <a:extLst>
            <a:ext uri="{FF2B5EF4-FFF2-40B4-BE49-F238E27FC236}">
              <a16:creationId xmlns:a16="http://schemas.microsoft.com/office/drawing/2014/main" id="{00000000-0008-0000-0500-00005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26" name="Text Box 597">
          <a:extLst>
            <a:ext uri="{FF2B5EF4-FFF2-40B4-BE49-F238E27FC236}">
              <a16:creationId xmlns:a16="http://schemas.microsoft.com/office/drawing/2014/main" id="{00000000-0008-0000-0500-00005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27" name="Text Box 598">
          <a:extLst>
            <a:ext uri="{FF2B5EF4-FFF2-40B4-BE49-F238E27FC236}">
              <a16:creationId xmlns:a16="http://schemas.microsoft.com/office/drawing/2014/main" id="{00000000-0008-0000-0500-00005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28" name="Text Box 599">
          <a:extLst>
            <a:ext uri="{FF2B5EF4-FFF2-40B4-BE49-F238E27FC236}">
              <a16:creationId xmlns:a16="http://schemas.microsoft.com/office/drawing/2014/main" id="{00000000-0008-0000-0500-00006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29" name="Text Box 600">
          <a:extLst>
            <a:ext uri="{FF2B5EF4-FFF2-40B4-BE49-F238E27FC236}">
              <a16:creationId xmlns:a16="http://schemas.microsoft.com/office/drawing/2014/main" id="{00000000-0008-0000-0500-00006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30" name="Text Box 601">
          <a:extLst>
            <a:ext uri="{FF2B5EF4-FFF2-40B4-BE49-F238E27FC236}">
              <a16:creationId xmlns:a16="http://schemas.microsoft.com/office/drawing/2014/main" id="{00000000-0008-0000-0500-00006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31" name="Text Box 602">
          <a:extLst>
            <a:ext uri="{FF2B5EF4-FFF2-40B4-BE49-F238E27FC236}">
              <a16:creationId xmlns:a16="http://schemas.microsoft.com/office/drawing/2014/main" id="{00000000-0008-0000-0500-00006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32" name="Text Box 603">
          <a:extLst>
            <a:ext uri="{FF2B5EF4-FFF2-40B4-BE49-F238E27FC236}">
              <a16:creationId xmlns:a16="http://schemas.microsoft.com/office/drawing/2014/main" id="{00000000-0008-0000-0500-00006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33" name="Text Box 604">
          <a:extLst>
            <a:ext uri="{FF2B5EF4-FFF2-40B4-BE49-F238E27FC236}">
              <a16:creationId xmlns:a16="http://schemas.microsoft.com/office/drawing/2014/main" id="{00000000-0008-0000-0500-00006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34" name="Text Box 605">
          <a:extLst>
            <a:ext uri="{FF2B5EF4-FFF2-40B4-BE49-F238E27FC236}">
              <a16:creationId xmlns:a16="http://schemas.microsoft.com/office/drawing/2014/main" id="{00000000-0008-0000-0500-00006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35" name="Text Box 606">
          <a:extLst>
            <a:ext uri="{FF2B5EF4-FFF2-40B4-BE49-F238E27FC236}">
              <a16:creationId xmlns:a16="http://schemas.microsoft.com/office/drawing/2014/main" id="{00000000-0008-0000-0500-00006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36" name="Text Box 607">
          <a:extLst>
            <a:ext uri="{FF2B5EF4-FFF2-40B4-BE49-F238E27FC236}">
              <a16:creationId xmlns:a16="http://schemas.microsoft.com/office/drawing/2014/main" id="{00000000-0008-0000-0500-00006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37" name="Text Box 608">
          <a:extLst>
            <a:ext uri="{FF2B5EF4-FFF2-40B4-BE49-F238E27FC236}">
              <a16:creationId xmlns:a16="http://schemas.microsoft.com/office/drawing/2014/main" id="{00000000-0008-0000-0500-00006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38" name="Text Box 609">
          <a:extLst>
            <a:ext uri="{FF2B5EF4-FFF2-40B4-BE49-F238E27FC236}">
              <a16:creationId xmlns:a16="http://schemas.microsoft.com/office/drawing/2014/main" id="{00000000-0008-0000-0500-00006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39" name="Text Box 610">
          <a:extLst>
            <a:ext uri="{FF2B5EF4-FFF2-40B4-BE49-F238E27FC236}">
              <a16:creationId xmlns:a16="http://schemas.microsoft.com/office/drawing/2014/main" id="{00000000-0008-0000-0500-00006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40" name="Text Box 611">
          <a:extLst>
            <a:ext uri="{FF2B5EF4-FFF2-40B4-BE49-F238E27FC236}">
              <a16:creationId xmlns:a16="http://schemas.microsoft.com/office/drawing/2014/main" id="{00000000-0008-0000-0500-00006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41" name="Text Box 612">
          <a:extLst>
            <a:ext uri="{FF2B5EF4-FFF2-40B4-BE49-F238E27FC236}">
              <a16:creationId xmlns:a16="http://schemas.microsoft.com/office/drawing/2014/main" id="{00000000-0008-0000-0500-00006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42" name="Text Box 613">
          <a:extLst>
            <a:ext uri="{FF2B5EF4-FFF2-40B4-BE49-F238E27FC236}">
              <a16:creationId xmlns:a16="http://schemas.microsoft.com/office/drawing/2014/main" id="{00000000-0008-0000-0500-00006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43" name="Text Box 614">
          <a:extLst>
            <a:ext uri="{FF2B5EF4-FFF2-40B4-BE49-F238E27FC236}">
              <a16:creationId xmlns:a16="http://schemas.microsoft.com/office/drawing/2014/main" id="{00000000-0008-0000-0500-00006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44" name="Text Box 615">
          <a:extLst>
            <a:ext uri="{FF2B5EF4-FFF2-40B4-BE49-F238E27FC236}">
              <a16:creationId xmlns:a16="http://schemas.microsoft.com/office/drawing/2014/main" id="{00000000-0008-0000-0500-00007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45" name="Text Box 616">
          <a:extLst>
            <a:ext uri="{FF2B5EF4-FFF2-40B4-BE49-F238E27FC236}">
              <a16:creationId xmlns:a16="http://schemas.microsoft.com/office/drawing/2014/main" id="{00000000-0008-0000-0500-00007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46" name="Text Box 617">
          <a:extLst>
            <a:ext uri="{FF2B5EF4-FFF2-40B4-BE49-F238E27FC236}">
              <a16:creationId xmlns:a16="http://schemas.microsoft.com/office/drawing/2014/main" id="{00000000-0008-0000-0500-00007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47" name="Text Box 618">
          <a:extLst>
            <a:ext uri="{FF2B5EF4-FFF2-40B4-BE49-F238E27FC236}">
              <a16:creationId xmlns:a16="http://schemas.microsoft.com/office/drawing/2014/main" id="{00000000-0008-0000-0500-00007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48" name="Text Box 619">
          <a:extLst>
            <a:ext uri="{FF2B5EF4-FFF2-40B4-BE49-F238E27FC236}">
              <a16:creationId xmlns:a16="http://schemas.microsoft.com/office/drawing/2014/main" id="{00000000-0008-0000-0500-00007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49" name="Text Box 620">
          <a:extLst>
            <a:ext uri="{FF2B5EF4-FFF2-40B4-BE49-F238E27FC236}">
              <a16:creationId xmlns:a16="http://schemas.microsoft.com/office/drawing/2014/main" id="{00000000-0008-0000-0500-00007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50" name="Text Box 621">
          <a:extLst>
            <a:ext uri="{FF2B5EF4-FFF2-40B4-BE49-F238E27FC236}">
              <a16:creationId xmlns:a16="http://schemas.microsoft.com/office/drawing/2014/main" id="{00000000-0008-0000-0500-00007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51" name="Text Box 622">
          <a:extLst>
            <a:ext uri="{FF2B5EF4-FFF2-40B4-BE49-F238E27FC236}">
              <a16:creationId xmlns:a16="http://schemas.microsoft.com/office/drawing/2014/main" id="{00000000-0008-0000-0500-00007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52" name="Text Box 623">
          <a:extLst>
            <a:ext uri="{FF2B5EF4-FFF2-40B4-BE49-F238E27FC236}">
              <a16:creationId xmlns:a16="http://schemas.microsoft.com/office/drawing/2014/main" id="{00000000-0008-0000-0500-00007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53" name="Text Box 624">
          <a:extLst>
            <a:ext uri="{FF2B5EF4-FFF2-40B4-BE49-F238E27FC236}">
              <a16:creationId xmlns:a16="http://schemas.microsoft.com/office/drawing/2014/main" id="{00000000-0008-0000-0500-00007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54" name="Text Box 625">
          <a:extLst>
            <a:ext uri="{FF2B5EF4-FFF2-40B4-BE49-F238E27FC236}">
              <a16:creationId xmlns:a16="http://schemas.microsoft.com/office/drawing/2014/main" id="{00000000-0008-0000-0500-00007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55" name="Text Box 626">
          <a:extLst>
            <a:ext uri="{FF2B5EF4-FFF2-40B4-BE49-F238E27FC236}">
              <a16:creationId xmlns:a16="http://schemas.microsoft.com/office/drawing/2014/main" id="{00000000-0008-0000-0500-00007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56" name="Text Box 627">
          <a:extLst>
            <a:ext uri="{FF2B5EF4-FFF2-40B4-BE49-F238E27FC236}">
              <a16:creationId xmlns:a16="http://schemas.microsoft.com/office/drawing/2014/main" id="{00000000-0008-0000-0500-00007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57" name="Text Box 628">
          <a:extLst>
            <a:ext uri="{FF2B5EF4-FFF2-40B4-BE49-F238E27FC236}">
              <a16:creationId xmlns:a16="http://schemas.microsoft.com/office/drawing/2014/main" id="{00000000-0008-0000-0500-00007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58" name="Text Box 629">
          <a:extLst>
            <a:ext uri="{FF2B5EF4-FFF2-40B4-BE49-F238E27FC236}">
              <a16:creationId xmlns:a16="http://schemas.microsoft.com/office/drawing/2014/main" id="{00000000-0008-0000-0500-00007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59" name="Text Box 630">
          <a:extLst>
            <a:ext uri="{FF2B5EF4-FFF2-40B4-BE49-F238E27FC236}">
              <a16:creationId xmlns:a16="http://schemas.microsoft.com/office/drawing/2014/main" id="{00000000-0008-0000-0500-00007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60" name="Text Box 631">
          <a:extLst>
            <a:ext uri="{FF2B5EF4-FFF2-40B4-BE49-F238E27FC236}">
              <a16:creationId xmlns:a16="http://schemas.microsoft.com/office/drawing/2014/main" id="{00000000-0008-0000-0500-00008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61" name="Text Box 632">
          <a:extLst>
            <a:ext uri="{FF2B5EF4-FFF2-40B4-BE49-F238E27FC236}">
              <a16:creationId xmlns:a16="http://schemas.microsoft.com/office/drawing/2014/main" id="{00000000-0008-0000-0500-00008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62" name="Text Box 633">
          <a:extLst>
            <a:ext uri="{FF2B5EF4-FFF2-40B4-BE49-F238E27FC236}">
              <a16:creationId xmlns:a16="http://schemas.microsoft.com/office/drawing/2014/main" id="{00000000-0008-0000-0500-00008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63" name="Text Box 634">
          <a:extLst>
            <a:ext uri="{FF2B5EF4-FFF2-40B4-BE49-F238E27FC236}">
              <a16:creationId xmlns:a16="http://schemas.microsoft.com/office/drawing/2014/main" id="{00000000-0008-0000-0500-00008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64" name="Text Box 347">
          <a:extLst>
            <a:ext uri="{FF2B5EF4-FFF2-40B4-BE49-F238E27FC236}">
              <a16:creationId xmlns:a16="http://schemas.microsoft.com/office/drawing/2014/main" id="{00000000-0008-0000-0500-00008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65" name="Text Box 348">
          <a:extLst>
            <a:ext uri="{FF2B5EF4-FFF2-40B4-BE49-F238E27FC236}">
              <a16:creationId xmlns:a16="http://schemas.microsoft.com/office/drawing/2014/main" id="{00000000-0008-0000-0500-00008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66" name="Text Box 349">
          <a:extLst>
            <a:ext uri="{FF2B5EF4-FFF2-40B4-BE49-F238E27FC236}">
              <a16:creationId xmlns:a16="http://schemas.microsoft.com/office/drawing/2014/main" id="{00000000-0008-0000-0500-00008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67" name="Text Box 350">
          <a:extLst>
            <a:ext uri="{FF2B5EF4-FFF2-40B4-BE49-F238E27FC236}">
              <a16:creationId xmlns:a16="http://schemas.microsoft.com/office/drawing/2014/main" id="{00000000-0008-0000-0500-00008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68" name="Text Box 351">
          <a:extLst>
            <a:ext uri="{FF2B5EF4-FFF2-40B4-BE49-F238E27FC236}">
              <a16:creationId xmlns:a16="http://schemas.microsoft.com/office/drawing/2014/main" id="{00000000-0008-0000-0500-00008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69" name="Text Box 352">
          <a:extLst>
            <a:ext uri="{FF2B5EF4-FFF2-40B4-BE49-F238E27FC236}">
              <a16:creationId xmlns:a16="http://schemas.microsoft.com/office/drawing/2014/main" id="{00000000-0008-0000-0500-00008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70" name="Text Box 353">
          <a:extLst>
            <a:ext uri="{FF2B5EF4-FFF2-40B4-BE49-F238E27FC236}">
              <a16:creationId xmlns:a16="http://schemas.microsoft.com/office/drawing/2014/main" id="{00000000-0008-0000-0500-00008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71" name="Text Box 354">
          <a:extLst>
            <a:ext uri="{FF2B5EF4-FFF2-40B4-BE49-F238E27FC236}">
              <a16:creationId xmlns:a16="http://schemas.microsoft.com/office/drawing/2014/main" id="{00000000-0008-0000-0500-00008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72" name="Text Box 355">
          <a:extLst>
            <a:ext uri="{FF2B5EF4-FFF2-40B4-BE49-F238E27FC236}">
              <a16:creationId xmlns:a16="http://schemas.microsoft.com/office/drawing/2014/main" id="{00000000-0008-0000-0500-00008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73" name="Text Box 356">
          <a:extLst>
            <a:ext uri="{FF2B5EF4-FFF2-40B4-BE49-F238E27FC236}">
              <a16:creationId xmlns:a16="http://schemas.microsoft.com/office/drawing/2014/main" id="{00000000-0008-0000-0500-00008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74" name="Text Box 357">
          <a:extLst>
            <a:ext uri="{FF2B5EF4-FFF2-40B4-BE49-F238E27FC236}">
              <a16:creationId xmlns:a16="http://schemas.microsoft.com/office/drawing/2014/main" id="{00000000-0008-0000-0500-00008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75" name="Text Box 358">
          <a:extLst>
            <a:ext uri="{FF2B5EF4-FFF2-40B4-BE49-F238E27FC236}">
              <a16:creationId xmlns:a16="http://schemas.microsoft.com/office/drawing/2014/main" id="{00000000-0008-0000-0500-00008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76" name="Text Box 359">
          <a:extLst>
            <a:ext uri="{FF2B5EF4-FFF2-40B4-BE49-F238E27FC236}">
              <a16:creationId xmlns:a16="http://schemas.microsoft.com/office/drawing/2014/main" id="{00000000-0008-0000-0500-00009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77" name="Text Box 360">
          <a:extLst>
            <a:ext uri="{FF2B5EF4-FFF2-40B4-BE49-F238E27FC236}">
              <a16:creationId xmlns:a16="http://schemas.microsoft.com/office/drawing/2014/main" id="{00000000-0008-0000-0500-00009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78" name="Text Box 361">
          <a:extLst>
            <a:ext uri="{FF2B5EF4-FFF2-40B4-BE49-F238E27FC236}">
              <a16:creationId xmlns:a16="http://schemas.microsoft.com/office/drawing/2014/main" id="{00000000-0008-0000-0500-00009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79" name="Text Box 362">
          <a:extLst>
            <a:ext uri="{FF2B5EF4-FFF2-40B4-BE49-F238E27FC236}">
              <a16:creationId xmlns:a16="http://schemas.microsoft.com/office/drawing/2014/main" id="{00000000-0008-0000-0500-00009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80" name="Text Box 363">
          <a:extLst>
            <a:ext uri="{FF2B5EF4-FFF2-40B4-BE49-F238E27FC236}">
              <a16:creationId xmlns:a16="http://schemas.microsoft.com/office/drawing/2014/main" id="{00000000-0008-0000-0500-00009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81" name="Text Box 364">
          <a:extLst>
            <a:ext uri="{FF2B5EF4-FFF2-40B4-BE49-F238E27FC236}">
              <a16:creationId xmlns:a16="http://schemas.microsoft.com/office/drawing/2014/main" id="{00000000-0008-0000-0500-00009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82" name="Text Box 365">
          <a:extLst>
            <a:ext uri="{FF2B5EF4-FFF2-40B4-BE49-F238E27FC236}">
              <a16:creationId xmlns:a16="http://schemas.microsoft.com/office/drawing/2014/main" id="{00000000-0008-0000-0500-00009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83" name="Text Box 366">
          <a:extLst>
            <a:ext uri="{FF2B5EF4-FFF2-40B4-BE49-F238E27FC236}">
              <a16:creationId xmlns:a16="http://schemas.microsoft.com/office/drawing/2014/main" id="{00000000-0008-0000-0500-00009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84" name="Text Box 367">
          <a:extLst>
            <a:ext uri="{FF2B5EF4-FFF2-40B4-BE49-F238E27FC236}">
              <a16:creationId xmlns:a16="http://schemas.microsoft.com/office/drawing/2014/main" id="{00000000-0008-0000-0500-00009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85" name="Text Box 368">
          <a:extLst>
            <a:ext uri="{FF2B5EF4-FFF2-40B4-BE49-F238E27FC236}">
              <a16:creationId xmlns:a16="http://schemas.microsoft.com/office/drawing/2014/main" id="{00000000-0008-0000-0500-00009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86" name="Text Box 369">
          <a:extLst>
            <a:ext uri="{FF2B5EF4-FFF2-40B4-BE49-F238E27FC236}">
              <a16:creationId xmlns:a16="http://schemas.microsoft.com/office/drawing/2014/main" id="{00000000-0008-0000-0500-00009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87" name="Text Box 370">
          <a:extLst>
            <a:ext uri="{FF2B5EF4-FFF2-40B4-BE49-F238E27FC236}">
              <a16:creationId xmlns:a16="http://schemas.microsoft.com/office/drawing/2014/main" id="{00000000-0008-0000-0500-00009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88" name="Text Box 371">
          <a:extLst>
            <a:ext uri="{FF2B5EF4-FFF2-40B4-BE49-F238E27FC236}">
              <a16:creationId xmlns:a16="http://schemas.microsoft.com/office/drawing/2014/main" id="{00000000-0008-0000-0500-00009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89" name="Text Box 372">
          <a:extLst>
            <a:ext uri="{FF2B5EF4-FFF2-40B4-BE49-F238E27FC236}">
              <a16:creationId xmlns:a16="http://schemas.microsoft.com/office/drawing/2014/main" id="{00000000-0008-0000-0500-00009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90" name="Text Box 373">
          <a:extLst>
            <a:ext uri="{FF2B5EF4-FFF2-40B4-BE49-F238E27FC236}">
              <a16:creationId xmlns:a16="http://schemas.microsoft.com/office/drawing/2014/main" id="{00000000-0008-0000-0500-00009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91" name="Text Box 374">
          <a:extLst>
            <a:ext uri="{FF2B5EF4-FFF2-40B4-BE49-F238E27FC236}">
              <a16:creationId xmlns:a16="http://schemas.microsoft.com/office/drawing/2014/main" id="{00000000-0008-0000-0500-00009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92" name="Text Box 375">
          <a:extLst>
            <a:ext uri="{FF2B5EF4-FFF2-40B4-BE49-F238E27FC236}">
              <a16:creationId xmlns:a16="http://schemas.microsoft.com/office/drawing/2014/main" id="{00000000-0008-0000-0500-0000A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93" name="Text Box 376">
          <a:extLst>
            <a:ext uri="{FF2B5EF4-FFF2-40B4-BE49-F238E27FC236}">
              <a16:creationId xmlns:a16="http://schemas.microsoft.com/office/drawing/2014/main" id="{00000000-0008-0000-0500-0000A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94" name="Text Box 377">
          <a:extLst>
            <a:ext uri="{FF2B5EF4-FFF2-40B4-BE49-F238E27FC236}">
              <a16:creationId xmlns:a16="http://schemas.microsoft.com/office/drawing/2014/main" id="{00000000-0008-0000-0500-0000A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95" name="Text Box 378">
          <a:extLst>
            <a:ext uri="{FF2B5EF4-FFF2-40B4-BE49-F238E27FC236}">
              <a16:creationId xmlns:a16="http://schemas.microsoft.com/office/drawing/2014/main" id="{00000000-0008-0000-0500-0000A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96" name="Text Box 379">
          <a:extLst>
            <a:ext uri="{FF2B5EF4-FFF2-40B4-BE49-F238E27FC236}">
              <a16:creationId xmlns:a16="http://schemas.microsoft.com/office/drawing/2014/main" id="{00000000-0008-0000-0500-0000A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97" name="Text Box 380">
          <a:extLst>
            <a:ext uri="{FF2B5EF4-FFF2-40B4-BE49-F238E27FC236}">
              <a16:creationId xmlns:a16="http://schemas.microsoft.com/office/drawing/2014/main" id="{00000000-0008-0000-0500-0000A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98" name="Text Box 381">
          <a:extLst>
            <a:ext uri="{FF2B5EF4-FFF2-40B4-BE49-F238E27FC236}">
              <a16:creationId xmlns:a16="http://schemas.microsoft.com/office/drawing/2014/main" id="{00000000-0008-0000-0500-0000A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199" name="Text Box 382">
          <a:extLst>
            <a:ext uri="{FF2B5EF4-FFF2-40B4-BE49-F238E27FC236}">
              <a16:creationId xmlns:a16="http://schemas.microsoft.com/office/drawing/2014/main" id="{00000000-0008-0000-0500-0000A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00" name="Text Box 383">
          <a:extLst>
            <a:ext uri="{FF2B5EF4-FFF2-40B4-BE49-F238E27FC236}">
              <a16:creationId xmlns:a16="http://schemas.microsoft.com/office/drawing/2014/main" id="{00000000-0008-0000-0500-0000A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01" name="Text Box 384">
          <a:extLst>
            <a:ext uri="{FF2B5EF4-FFF2-40B4-BE49-F238E27FC236}">
              <a16:creationId xmlns:a16="http://schemas.microsoft.com/office/drawing/2014/main" id="{00000000-0008-0000-0500-0000A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02" name="Text Box 385">
          <a:extLst>
            <a:ext uri="{FF2B5EF4-FFF2-40B4-BE49-F238E27FC236}">
              <a16:creationId xmlns:a16="http://schemas.microsoft.com/office/drawing/2014/main" id="{00000000-0008-0000-0500-0000A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03" name="Text Box 386">
          <a:extLst>
            <a:ext uri="{FF2B5EF4-FFF2-40B4-BE49-F238E27FC236}">
              <a16:creationId xmlns:a16="http://schemas.microsoft.com/office/drawing/2014/main" id="{00000000-0008-0000-0500-0000A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04" name="Text Box 387">
          <a:extLst>
            <a:ext uri="{FF2B5EF4-FFF2-40B4-BE49-F238E27FC236}">
              <a16:creationId xmlns:a16="http://schemas.microsoft.com/office/drawing/2014/main" id="{00000000-0008-0000-0500-0000A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05" name="Text Box 388">
          <a:extLst>
            <a:ext uri="{FF2B5EF4-FFF2-40B4-BE49-F238E27FC236}">
              <a16:creationId xmlns:a16="http://schemas.microsoft.com/office/drawing/2014/main" id="{00000000-0008-0000-0500-0000A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06" name="Text Box 389">
          <a:extLst>
            <a:ext uri="{FF2B5EF4-FFF2-40B4-BE49-F238E27FC236}">
              <a16:creationId xmlns:a16="http://schemas.microsoft.com/office/drawing/2014/main" id="{00000000-0008-0000-0500-0000A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07" name="Text Box 390">
          <a:extLst>
            <a:ext uri="{FF2B5EF4-FFF2-40B4-BE49-F238E27FC236}">
              <a16:creationId xmlns:a16="http://schemas.microsoft.com/office/drawing/2014/main" id="{00000000-0008-0000-0500-0000A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08" name="Text Box 391">
          <a:extLst>
            <a:ext uri="{FF2B5EF4-FFF2-40B4-BE49-F238E27FC236}">
              <a16:creationId xmlns:a16="http://schemas.microsoft.com/office/drawing/2014/main" id="{00000000-0008-0000-0500-0000B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09" name="Text Box 392">
          <a:extLst>
            <a:ext uri="{FF2B5EF4-FFF2-40B4-BE49-F238E27FC236}">
              <a16:creationId xmlns:a16="http://schemas.microsoft.com/office/drawing/2014/main" id="{00000000-0008-0000-0500-0000B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10" name="Text Box 393">
          <a:extLst>
            <a:ext uri="{FF2B5EF4-FFF2-40B4-BE49-F238E27FC236}">
              <a16:creationId xmlns:a16="http://schemas.microsoft.com/office/drawing/2014/main" id="{00000000-0008-0000-0500-0000B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11" name="Text Box 394">
          <a:extLst>
            <a:ext uri="{FF2B5EF4-FFF2-40B4-BE49-F238E27FC236}">
              <a16:creationId xmlns:a16="http://schemas.microsoft.com/office/drawing/2014/main" id="{00000000-0008-0000-0500-0000B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12" name="Text Box 587">
          <a:extLst>
            <a:ext uri="{FF2B5EF4-FFF2-40B4-BE49-F238E27FC236}">
              <a16:creationId xmlns:a16="http://schemas.microsoft.com/office/drawing/2014/main" id="{00000000-0008-0000-0500-0000B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13" name="Text Box 588">
          <a:extLst>
            <a:ext uri="{FF2B5EF4-FFF2-40B4-BE49-F238E27FC236}">
              <a16:creationId xmlns:a16="http://schemas.microsoft.com/office/drawing/2014/main" id="{00000000-0008-0000-0500-0000B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14" name="Text Box 589">
          <a:extLst>
            <a:ext uri="{FF2B5EF4-FFF2-40B4-BE49-F238E27FC236}">
              <a16:creationId xmlns:a16="http://schemas.microsoft.com/office/drawing/2014/main" id="{00000000-0008-0000-0500-0000B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15" name="Text Box 590">
          <a:extLst>
            <a:ext uri="{FF2B5EF4-FFF2-40B4-BE49-F238E27FC236}">
              <a16:creationId xmlns:a16="http://schemas.microsoft.com/office/drawing/2014/main" id="{00000000-0008-0000-0500-0000B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16" name="Text Box 591">
          <a:extLst>
            <a:ext uri="{FF2B5EF4-FFF2-40B4-BE49-F238E27FC236}">
              <a16:creationId xmlns:a16="http://schemas.microsoft.com/office/drawing/2014/main" id="{00000000-0008-0000-0500-0000B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17" name="Text Box 592">
          <a:extLst>
            <a:ext uri="{FF2B5EF4-FFF2-40B4-BE49-F238E27FC236}">
              <a16:creationId xmlns:a16="http://schemas.microsoft.com/office/drawing/2014/main" id="{00000000-0008-0000-0500-0000B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18" name="Text Box 593">
          <a:extLst>
            <a:ext uri="{FF2B5EF4-FFF2-40B4-BE49-F238E27FC236}">
              <a16:creationId xmlns:a16="http://schemas.microsoft.com/office/drawing/2014/main" id="{00000000-0008-0000-0500-0000B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19" name="Text Box 594">
          <a:extLst>
            <a:ext uri="{FF2B5EF4-FFF2-40B4-BE49-F238E27FC236}">
              <a16:creationId xmlns:a16="http://schemas.microsoft.com/office/drawing/2014/main" id="{00000000-0008-0000-0500-0000B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20" name="Text Box 595">
          <a:extLst>
            <a:ext uri="{FF2B5EF4-FFF2-40B4-BE49-F238E27FC236}">
              <a16:creationId xmlns:a16="http://schemas.microsoft.com/office/drawing/2014/main" id="{00000000-0008-0000-0500-0000B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21" name="Text Box 596">
          <a:extLst>
            <a:ext uri="{FF2B5EF4-FFF2-40B4-BE49-F238E27FC236}">
              <a16:creationId xmlns:a16="http://schemas.microsoft.com/office/drawing/2014/main" id="{00000000-0008-0000-0500-0000B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22" name="Text Box 597">
          <a:extLst>
            <a:ext uri="{FF2B5EF4-FFF2-40B4-BE49-F238E27FC236}">
              <a16:creationId xmlns:a16="http://schemas.microsoft.com/office/drawing/2014/main" id="{00000000-0008-0000-0500-0000B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23" name="Text Box 598">
          <a:extLst>
            <a:ext uri="{FF2B5EF4-FFF2-40B4-BE49-F238E27FC236}">
              <a16:creationId xmlns:a16="http://schemas.microsoft.com/office/drawing/2014/main" id="{00000000-0008-0000-0500-0000B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24" name="Text Box 599">
          <a:extLst>
            <a:ext uri="{FF2B5EF4-FFF2-40B4-BE49-F238E27FC236}">
              <a16:creationId xmlns:a16="http://schemas.microsoft.com/office/drawing/2014/main" id="{00000000-0008-0000-0500-0000C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25" name="Text Box 600">
          <a:extLst>
            <a:ext uri="{FF2B5EF4-FFF2-40B4-BE49-F238E27FC236}">
              <a16:creationId xmlns:a16="http://schemas.microsoft.com/office/drawing/2014/main" id="{00000000-0008-0000-0500-0000C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26" name="Text Box 601">
          <a:extLst>
            <a:ext uri="{FF2B5EF4-FFF2-40B4-BE49-F238E27FC236}">
              <a16:creationId xmlns:a16="http://schemas.microsoft.com/office/drawing/2014/main" id="{00000000-0008-0000-0500-0000C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27" name="Text Box 602">
          <a:extLst>
            <a:ext uri="{FF2B5EF4-FFF2-40B4-BE49-F238E27FC236}">
              <a16:creationId xmlns:a16="http://schemas.microsoft.com/office/drawing/2014/main" id="{00000000-0008-0000-0500-0000C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28" name="Text Box 603">
          <a:extLst>
            <a:ext uri="{FF2B5EF4-FFF2-40B4-BE49-F238E27FC236}">
              <a16:creationId xmlns:a16="http://schemas.microsoft.com/office/drawing/2014/main" id="{00000000-0008-0000-0500-0000C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29" name="Text Box 604">
          <a:extLst>
            <a:ext uri="{FF2B5EF4-FFF2-40B4-BE49-F238E27FC236}">
              <a16:creationId xmlns:a16="http://schemas.microsoft.com/office/drawing/2014/main" id="{00000000-0008-0000-0500-0000C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30" name="Text Box 605">
          <a:extLst>
            <a:ext uri="{FF2B5EF4-FFF2-40B4-BE49-F238E27FC236}">
              <a16:creationId xmlns:a16="http://schemas.microsoft.com/office/drawing/2014/main" id="{00000000-0008-0000-0500-0000C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31" name="Text Box 606">
          <a:extLst>
            <a:ext uri="{FF2B5EF4-FFF2-40B4-BE49-F238E27FC236}">
              <a16:creationId xmlns:a16="http://schemas.microsoft.com/office/drawing/2014/main" id="{00000000-0008-0000-0500-0000C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32" name="Text Box 607">
          <a:extLst>
            <a:ext uri="{FF2B5EF4-FFF2-40B4-BE49-F238E27FC236}">
              <a16:creationId xmlns:a16="http://schemas.microsoft.com/office/drawing/2014/main" id="{00000000-0008-0000-0500-0000C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33" name="Text Box 608">
          <a:extLst>
            <a:ext uri="{FF2B5EF4-FFF2-40B4-BE49-F238E27FC236}">
              <a16:creationId xmlns:a16="http://schemas.microsoft.com/office/drawing/2014/main" id="{00000000-0008-0000-0500-0000C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34" name="Text Box 609">
          <a:extLst>
            <a:ext uri="{FF2B5EF4-FFF2-40B4-BE49-F238E27FC236}">
              <a16:creationId xmlns:a16="http://schemas.microsoft.com/office/drawing/2014/main" id="{00000000-0008-0000-0500-0000C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35" name="Text Box 610">
          <a:extLst>
            <a:ext uri="{FF2B5EF4-FFF2-40B4-BE49-F238E27FC236}">
              <a16:creationId xmlns:a16="http://schemas.microsoft.com/office/drawing/2014/main" id="{00000000-0008-0000-0500-0000C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36" name="Text Box 611">
          <a:extLst>
            <a:ext uri="{FF2B5EF4-FFF2-40B4-BE49-F238E27FC236}">
              <a16:creationId xmlns:a16="http://schemas.microsoft.com/office/drawing/2014/main" id="{00000000-0008-0000-0500-0000C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37" name="Text Box 612">
          <a:extLst>
            <a:ext uri="{FF2B5EF4-FFF2-40B4-BE49-F238E27FC236}">
              <a16:creationId xmlns:a16="http://schemas.microsoft.com/office/drawing/2014/main" id="{00000000-0008-0000-0500-0000C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38" name="Text Box 613">
          <a:extLst>
            <a:ext uri="{FF2B5EF4-FFF2-40B4-BE49-F238E27FC236}">
              <a16:creationId xmlns:a16="http://schemas.microsoft.com/office/drawing/2014/main" id="{00000000-0008-0000-0500-0000C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39" name="Text Box 614">
          <a:extLst>
            <a:ext uri="{FF2B5EF4-FFF2-40B4-BE49-F238E27FC236}">
              <a16:creationId xmlns:a16="http://schemas.microsoft.com/office/drawing/2014/main" id="{00000000-0008-0000-0500-0000C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40" name="Text Box 615">
          <a:extLst>
            <a:ext uri="{FF2B5EF4-FFF2-40B4-BE49-F238E27FC236}">
              <a16:creationId xmlns:a16="http://schemas.microsoft.com/office/drawing/2014/main" id="{00000000-0008-0000-0500-0000D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41" name="Text Box 616">
          <a:extLst>
            <a:ext uri="{FF2B5EF4-FFF2-40B4-BE49-F238E27FC236}">
              <a16:creationId xmlns:a16="http://schemas.microsoft.com/office/drawing/2014/main" id="{00000000-0008-0000-0500-0000D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42" name="Text Box 617">
          <a:extLst>
            <a:ext uri="{FF2B5EF4-FFF2-40B4-BE49-F238E27FC236}">
              <a16:creationId xmlns:a16="http://schemas.microsoft.com/office/drawing/2014/main" id="{00000000-0008-0000-0500-0000D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43" name="Text Box 618">
          <a:extLst>
            <a:ext uri="{FF2B5EF4-FFF2-40B4-BE49-F238E27FC236}">
              <a16:creationId xmlns:a16="http://schemas.microsoft.com/office/drawing/2014/main" id="{00000000-0008-0000-0500-0000D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44" name="Text Box 619">
          <a:extLst>
            <a:ext uri="{FF2B5EF4-FFF2-40B4-BE49-F238E27FC236}">
              <a16:creationId xmlns:a16="http://schemas.microsoft.com/office/drawing/2014/main" id="{00000000-0008-0000-0500-0000D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45" name="Text Box 620">
          <a:extLst>
            <a:ext uri="{FF2B5EF4-FFF2-40B4-BE49-F238E27FC236}">
              <a16:creationId xmlns:a16="http://schemas.microsoft.com/office/drawing/2014/main" id="{00000000-0008-0000-0500-0000D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46" name="Text Box 621">
          <a:extLst>
            <a:ext uri="{FF2B5EF4-FFF2-40B4-BE49-F238E27FC236}">
              <a16:creationId xmlns:a16="http://schemas.microsoft.com/office/drawing/2014/main" id="{00000000-0008-0000-0500-0000D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47" name="Text Box 622">
          <a:extLst>
            <a:ext uri="{FF2B5EF4-FFF2-40B4-BE49-F238E27FC236}">
              <a16:creationId xmlns:a16="http://schemas.microsoft.com/office/drawing/2014/main" id="{00000000-0008-0000-0500-0000D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48" name="Text Box 623">
          <a:extLst>
            <a:ext uri="{FF2B5EF4-FFF2-40B4-BE49-F238E27FC236}">
              <a16:creationId xmlns:a16="http://schemas.microsoft.com/office/drawing/2014/main" id="{00000000-0008-0000-0500-0000D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49" name="Text Box 624">
          <a:extLst>
            <a:ext uri="{FF2B5EF4-FFF2-40B4-BE49-F238E27FC236}">
              <a16:creationId xmlns:a16="http://schemas.microsoft.com/office/drawing/2014/main" id="{00000000-0008-0000-0500-0000D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50" name="Text Box 625">
          <a:extLst>
            <a:ext uri="{FF2B5EF4-FFF2-40B4-BE49-F238E27FC236}">
              <a16:creationId xmlns:a16="http://schemas.microsoft.com/office/drawing/2014/main" id="{00000000-0008-0000-0500-0000D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51" name="Text Box 626">
          <a:extLst>
            <a:ext uri="{FF2B5EF4-FFF2-40B4-BE49-F238E27FC236}">
              <a16:creationId xmlns:a16="http://schemas.microsoft.com/office/drawing/2014/main" id="{00000000-0008-0000-0500-0000D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52" name="Text Box 627">
          <a:extLst>
            <a:ext uri="{FF2B5EF4-FFF2-40B4-BE49-F238E27FC236}">
              <a16:creationId xmlns:a16="http://schemas.microsoft.com/office/drawing/2014/main" id="{00000000-0008-0000-0500-0000D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53" name="Text Box 628">
          <a:extLst>
            <a:ext uri="{FF2B5EF4-FFF2-40B4-BE49-F238E27FC236}">
              <a16:creationId xmlns:a16="http://schemas.microsoft.com/office/drawing/2014/main" id="{00000000-0008-0000-0500-0000D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54" name="Text Box 629">
          <a:extLst>
            <a:ext uri="{FF2B5EF4-FFF2-40B4-BE49-F238E27FC236}">
              <a16:creationId xmlns:a16="http://schemas.microsoft.com/office/drawing/2014/main" id="{00000000-0008-0000-0500-0000D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55" name="Text Box 630">
          <a:extLst>
            <a:ext uri="{FF2B5EF4-FFF2-40B4-BE49-F238E27FC236}">
              <a16:creationId xmlns:a16="http://schemas.microsoft.com/office/drawing/2014/main" id="{00000000-0008-0000-0500-0000D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56" name="Text Box 631">
          <a:extLst>
            <a:ext uri="{FF2B5EF4-FFF2-40B4-BE49-F238E27FC236}">
              <a16:creationId xmlns:a16="http://schemas.microsoft.com/office/drawing/2014/main" id="{00000000-0008-0000-0500-0000E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57" name="Text Box 632">
          <a:extLst>
            <a:ext uri="{FF2B5EF4-FFF2-40B4-BE49-F238E27FC236}">
              <a16:creationId xmlns:a16="http://schemas.microsoft.com/office/drawing/2014/main" id="{00000000-0008-0000-0500-0000E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58" name="Text Box 633">
          <a:extLst>
            <a:ext uri="{FF2B5EF4-FFF2-40B4-BE49-F238E27FC236}">
              <a16:creationId xmlns:a16="http://schemas.microsoft.com/office/drawing/2014/main" id="{00000000-0008-0000-0500-0000E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59" name="Text Box 634">
          <a:extLst>
            <a:ext uri="{FF2B5EF4-FFF2-40B4-BE49-F238E27FC236}">
              <a16:creationId xmlns:a16="http://schemas.microsoft.com/office/drawing/2014/main" id="{00000000-0008-0000-0500-0000E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60" name="Text Box 2153">
          <a:extLst>
            <a:ext uri="{FF2B5EF4-FFF2-40B4-BE49-F238E27FC236}">
              <a16:creationId xmlns:a16="http://schemas.microsoft.com/office/drawing/2014/main" id="{00000000-0008-0000-0500-0000E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61" name="Text Box 2154">
          <a:extLst>
            <a:ext uri="{FF2B5EF4-FFF2-40B4-BE49-F238E27FC236}">
              <a16:creationId xmlns:a16="http://schemas.microsoft.com/office/drawing/2014/main" id="{00000000-0008-0000-0500-0000E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62" name="Text Box 2155">
          <a:extLst>
            <a:ext uri="{FF2B5EF4-FFF2-40B4-BE49-F238E27FC236}">
              <a16:creationId xmlns:a16="http://schemas.microsoft.com/office/drawing/2014/main" id="{00000000-0008-0000-0500-0000E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63" name="Text Box 2156">
          <a:extLst>
            <a:ext uri="{FF2B5EF4-FFF2-40B4-BE49-F238E27FC236}">
              <a16:creationId xmlns:a16="http://schemas.microsoft.com/office/drawing/2014/main" id="{00000000-0008-0000-0500-0000E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64" name="Text Box 2157">
          <a:extLst>
            <a:ext uri="{FF2B5EF4-FFF2-40B4-BE49-F238E27FC236}">
              <a16:creationId xmlns:a16="http://schemas.microsoft.com/office/drawing/2014/main" id="{00000000-0008-0000-0500-0000E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65" name="Text Box 2158">
          <a:extLst>
            <a:ext uri="{FF2B5EF4-FFF2-40B4-BE49-F238E27FC236}">
              <a16:creationId xmlns:a16="http://schemas.microsoft.com/office/drawing/2014/main" id="{00000000-0008-0000-0500-0000E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66" name="Text Box 2159">
          <a:extLst>
            <a:ext uri="{FF2B5EF4-FFF2-40B4-BE49-F238E27FC236}">
              <a16:creationId xmlns:a16="http://schemas.microsoft.com/office/drawing/2014/main" id="{00000000-0008-0000-0500-0000E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67" name="Text Box 2160">
          <a:extLst>
            <a:ext uri="{FF2B5EF4-FFF2-40B4-BE49-F238E27FC236}">
              <a16:creationId xmlns:a16="http://schemas.microsoft.com/office/drawing/2014/main" id="{00000000-0008-0000-0500-0000E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68" name="Text Box 2161">
          <a:extLst>
            <a:ext uri="{FF2B5EF4-FFF2-40B4-BE49-F238E27FC236}">
              <a16:creationId xmlns:a16="http://schemas.microsoft.com/office/drawing/2014/main" id="{00000000-0008-0000-0500-0000E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69" name="Text Box 2162">
          <a:extLst>
            <a:ext uri="{FF2B5EF4-FFF2-40B4-BE49-F238E27FC236}">
              <a16:creationId xmlns:a16="http://schemas.microsoft.com/office/drawing/2014/main" id="{00000000-0008-0000-0500-0000E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70" name="Text Box 2163">
          <a:extLst>
            <a:ext uri="{FF2B5EF4-FFF2-40B4-BE49-F238E27FC236}">
              <a16:creationId xmlns:a16="http://schemas.microsoft.com/office/drawing/2014/main" id="{00000000-0008-0000-0500-0000E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71" name="Text Box 2164">
          <a:extLst>
            <a:ext uri="{FF2B5EF4-FFF2-40B4-BE49-F238E27FC236}">
              <a16:creationId xmlns:a16="http://schemas.microsoft.com/office/drawing/2014/main" id="{00000000-0008-0000-0500-0000E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72" name="Text Box 2165">
          <a:extLst>
            <a:ext uri="{FF2B5EF4-FFF2-40B4-BE49-F238E27FC236}">
              <a16:creationId xmlns:a16="http://schemas.microsoft.com/office/drawing/2014/main" id="{00000000-0008-0000-0500-0000F0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73" name="Text Box 2166">
          <a:extLst>
            <a:ext uri="{FF2B5EF4-FFF2-40B4-BE49-F238E27FC236}">
              <a16:creationId xmlns:a16="http://schemas.microsoft.com/office/drawing/2014/main" id="{00000000-0008-0000-0500-0000F1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74" name="Text Box 2167">
          <a:extLst>
            <a:ext uri="{FF2B5EF4-FFF2-40B4-BE49-F238E27FC236}">
              <a16:creationId xmlns:a16="http://schemas.microsoft.com/office/drawing/2014/main" id="{00000000-0008-0000-0500-0000F2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75" name="Text Box 2168">
          <a:extLst>
            <a:ext uri="{FF2B5EF4-FFF2-40B4-BE49-F238E27FC236}">
              <a16:creationId xmlns:a16="http://schemas.microsoft.com/office/drawing/2014/main" id="{00000000-0008-0000-0500-0000F3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76" name="Text Box 2169">
          <a:extLst>
            <a:ext uri="{FF2B5EF4-FFF2-40B4-BE49-F238E27FC236}">
              <a16:creationId xmlns:a16="http://schemas.microsoft.com/office/drawing/2014/main" id="{00000000-0008-0000-0500-0000F4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77" name="Text Box 2170">
          <a:extLst>
            <a:ext uri="{FF2B5EF4-FFF2-40B4-BE49-F238E27FC236}">
              <a16:creationId xmlns:a16="http://schemas.microsoft.com/office/drawing/2014/main" id="{00000000-0008-0000-0500-0000F5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78" name="Text Box 2171">
          <a:extLst>
            <a:ext uri="{FF2B5EF4-FFF2-40B4-BE49-F238E27FC236}">
              <a16:creationId xmlns:a16="http://schemas.microsoft.com/office/drawing/2014/main" id="{00000000-0008-0000-0500-0000F6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79" name="Text Box 2172">
          <a:extLst>
            <a:ext uri="{FF2B5EF4-FFF2-40B4-BE49-F238E27FC236}">
              <a16:creationId xmlns:a16="http://schemas.microsoft.com/office/drawing/2014/main" id="{00000000-0008-0000-0500-0000F7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80" name="Text Box 2173">
          <a:extLst>
            <a:ext uri="{FF2B5EF4-FFF2-40B4-BE49-F238E27FC236}">
              <a16:creationId xmlns:a16="http://schemas.microsoft.com/office/drawing/2014/main" id="{00000000-0008-0000-0500-0000F8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81" name="Text Box 2174">
          <a:extLst>
            <a:ext uri="{FF2B5EF4-FFF2-40B4-BE49-F238E27FC236}">
              <a16:creationId xmlns:a16="http://schemas.microsoft.com/office/drawing/2014/main" id="{00000000-0008-0000-0500-0000F9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82" name="Text Box 2175">
          <a:extLst>
            <a:ext uri="{FF2B5EF4-FFF2-40B4-BE49-F238E27FC236}">
              <a16:creationId xmlns:a16="http://schemas.microsoft.com/office/drawing/2014/main" id="{00000000-0008-0000-0500-0000FA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83" name="Text Box 2176">
          <a:extLst>
            <a:ext uri="{FF2B5EF4-FFF2-40B4-BE49-F238E27FC236}">
              <a16:creationId xmlns:a16="http://schemas.microsoft.com/office/drawing/2014/main" id="{00000000-0008-0000-0500-0000FB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84" name="Text Box 2177">
          <a:extLst>
            <a:ext uri="{FF2B5EF4-FFF2-40B4-BE49-F238E27FC236}">
              <a16:creationId xmlns:a16="http://schemas.microsoft.com/office/drawing/2014/main" id="{00000000-0008-0000-0500-0000FC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85" name="Text Box 2178">
          <a:extLst>
            <a:ext uri="{FF2B5EF4-FFF2-40B4-BE49-F238E27FC236}">
              <a16:creationId xmlns:a16="http://schemas.microsoft.com/office/drawing/2014/main" id="{00000000-0008-0000-0500-0000FD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86" name="Text Box 2179">
          <a:extLst>
            <a:ext uri="{FF2B5EF4-FFF2-40B4-BE49-F238E27FC236}">
              <a16:creationId xmlns:a16="http://schemas.microsoft.com/office/drawing/2014/main" id="{00000000-0008-0000-0500-0000FE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87" name="Text Box 2180">
          <a:extLst>
            <a:ext uri="{FF2B5EF4-FFF2-40B4-BE49-F238E27FC236}">
              <a16:creationId xmlns:a16="http://schemas.microsoft.com/office/drawing/2014/main" id="{00000000-0008-0000-0500-0000FF2F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88" name="Text Box 2181">
          <a:extLst>
            <a:ext uri="{FF2B5EF4-FFF2-40B4-BE49-F238E27FC236}">
              <a16:creationId xmlns:a16="http://schemas.microsoft.com/office/drawing/2014/main" id="{00000000-0008-0000-0500-00000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89" name="Text Box 2182">
          <a:extLst>
            <a:ext uri="{FF2B5EF4-FFF2-40B4-BE49-F238E27FC236}">
              <a16:creationId xmlns:a16="http://schemas.microsoft.com/office/drawing/2014/main" id="{00000000-0008-0000-0500-00000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90" name="Text Box 2183">
          <a:extLst>
            <a:ext uri="{FF2B5EF4-FFF2-40B4-BE49-F238E27FC236}">
              <a16:creationId xmlns:a16="http://schemas.microsoft.com/office/drawing/2014/main" id="{00000000-0008-0000-0500-00000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91" name="Text Box 2184">
          <a:extLst>
            <a:ext uri="{FF2B5EF4-FFF2-40B4-BE49-F238E27FC236}">
              <a16:creationId xmlns:a16="http://schemas.microsoft.com/office/drawing/2014/main" id="{00000000-0008-0000-0500-00000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92" name="Text Box 2185">
          <a:extLst>
            <a:ext uri="{FF2B5EF4-FFF2-40B4-BE49-F238E27FC236}">
              <a16:creationId xmlns:a16="http://schemas.microsoft.com/office/drawing/2014/main" id="{00000000-0008-0000-0500-00000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93" name="Text Box 2186">
          <a:extLst>
            <a:ext uri="{FF2B5EF4-FFF2-40B4-BE49-F238E27FC236}">
              <a16:creationId xmlns:a16="http://schemas.microsoft.com/office/drawing/2014/main" id="{00000000-0008-0000-0500-00000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94" name="Text Box 2187">
          <a:extLst>
            <a:ext uri="{FF2B5EF4-FFF2-40B4-BE49-F238E27FC236}">
              <a16:creationId xmlns:a16="http://schemas.microsoft.com/office/drawing/2014/main" id="{00000000-0008-0000-0500-00000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95" name="Text Box 2188">
          <a:extLst>
            <a:ext uri="{FF2B5EF4-FFF2-40B4-BE49-F238E27FC236}">
              <a16:creationId xmlns:a16="http://schemas.microsoft.com/office/drawing/2014/main" id="{00000000-0008-0000-0500-00000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96" name="Text Box 2189">
          <a:extLst>
            <a:ext uri="{FF2B5EF4-FFF2-40B4-BE49-F238E27FC236}">
              <a16:creationId xmlns:a16="http://schemas.microsoft.com/office/drawing/2014/main" id="{00000000-0008-0000-0500-00000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97" name="Text Box 2190">
          <a:extLst>
            <a:ext uri="{FF2B5EF4-FFF2-40B4-BE49-F238E27FC236}">
              <a16:creationId xmlns:a16="http://schemas.microsoft.com/office/drawing/2014/main" id="{00000000-0008-0000-0500-00000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98" name="Text Box 2191">
          <a:extLst>
            <a:ext uri="{FF2B5EF4-FFF2-40B4-BE49-F238E27FC236}">
              <a16:creationId xmlns:a16="http://schemas.microsoft.com/office/drawing/2014/main" id="{00000000-0008-0000-0500-00000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299" name="Text Box 2192">
          <a:extLst>
            <a:ext uri="{FF2B5EF4-FFF2-40B4-BE49-F238E27FC236}">
              <a16:creationId xmlns:a16="http://schemas.microsoft.com/office/drawing/2014/main" id="{00000000-0008-0000-0500-00000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00" name="Text Box 347">
          <a:extLst>
            <a:ext uri="{FF2B5EF4-FFF2-40B4-BE49-F238E27FC236}">
              <a16:creationId xmlns:a16="http://schemas.microsoft.com/office/drawing/2014/main" id="{00000000-0008-0000-0500-00000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01" name="Text Box 348">
          <a:extLst>
            <a:ext uri="{FF2B5EF4-FFF2-40B4-BE49-F238E27FC236}">
              <a16:creationId xmlns:a16="http://schemas.microsoft.com/office/drawing/2014/main" id="{00000000-0008-0000-0500-00000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02" name="Text Box 349">
          <a:extLst>
            <a:ext uri="{FF2B5EF4-FFF2-40B4-BE49-F238E27FC236}">
              <a16:creationId xmlns:a16="http://schemas.microsoft.com/office/drawing/2014/main" id="{00000000-0008-0000-0500-00000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03" name="Text Box 350">
          <a:extLst>
            <a:ext uri="{FF2B5EF4-FFF2-40B4-BE49-F238E27FC236}">
              <a16:creationId xmlns:a16="http://schemas.microsoft.com/office/drawing/2014/main" id="{00000000-0008-0000-0500-00000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04" name="Text Box 351">
          <a:extLst>
            <a:ext uri="{FF2B5EF4-FFF2-40B4-BE49-F238E27FC236}">
              <a16:creationId xmlns:a16="http://schemas.microsoft.com/office/drawing/2014/main" id="{00000000-0008-0000-0500-00001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05" name="Text Box 352">
          <a:extLst>
            <a:ext uri="{FF2B5EF4-FFF2-40B4-BE49-F238E27FC236}">
              <a16:creationId xmlns:a16="http://schemas.microsoft.com/office/drawing/2014/main" id="{00000000-0008-0000-0500-00001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06" name="Text Box 353">
          <a:extLst>
            <a:ext uri="{FF2B5EF4-FFF2-40B4-BE49-F238E27FC236}">
              <a16:creationId xmlns:a16="http://schemas.microsoft.com/office/drawing/2014/main" id="{00000000-0008-0000-0500-00001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07" name="Text Box 354">
          <a:extLst>
            <a:ext uri="{FF2B5EF4-FFF2-40B4-BE49-F238E27FC236}">
              <a16:creationId xmlns:a16="http://schemas.microsoft.com/office/drawing/2014/main" id="{00000000-0008-0000-0500-00001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08" name="Text Box 355">
          <a:extLst>
            <a:ext uri="{FF2B5EF4-FFF2-40B4-BE49-F238E27FC236}">
              <a16:creationId xmlns:a16="http://schemas.microsoft.com/office/drawing/2014/main" id="{00000000-0008-0000-0500-00001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09" name="Text Box 356">
          <a:extLst>
            <a:ext uri="{FF2B5EF4-FFF2-40B4-BE49-F238E27FC236}">
              <a16:creationId xmlns:a16="http://schemas.microsoft.com/office/drawing/2014/main" id="{00000000-0008-0000-0500-00001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10" name="Text Box 357">
          <a:extLst>
            <a:ext uri="{FF2B5EF4-FFF2-40B4-BE49-F238E27FC236}">
              <a16:creationId xmlns:a16="http://schemas.microsoft.com/office/drawing/2014/main" id="{00000000-0008-0000-0500-00001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11" name="Text Box 358">
          <a:extLst>
            <a:ext uri="{FF2B5EF4-FFF2-40B4-BE49-F238E27FC236}">
              <a16:creationId xmlns:a16="http://schemas.microsoft.com/office/drawing/2014/main" id="{00000000-0008-0000-0500-00001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12" name="Text Box 359">
          <a:extLst>
            <a:ext uri="{FF2B5EF4-FFF2-40B4-BE49-F238E27FC236}">
              <a16:creationId xmlns:a16="http://schemas.microsoft.com/office/drawing/2014/main" id="{00000000-0008-0000-0500-00001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13" name="Text Box 360">
          <a:extLst>
            <a:ext uri="{FF2B5EF4-FFF2-40B4-BE49-F238E27FC236}">
              <a16:creationId xmlns:a16="http://schemas.microsoft.com/office/drawing/2014/main" id="{00000000-0008-0000-0500-00001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14" name="Text Box 361">
          <a:extLst>
            <a:ext uri="{FF2B5EF4-FFF2-40B4-BE49-F238E27FC236}">
              <a16:creationId xmlns:a16="http://schemas.microsoft.com/office/drawing/2014/main" id="{00000000-0008-0000-0500-00001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15" name="Text Box 362">
          <a:extLst>
            <a:ext uri="{FF2B5EF4-FFF2-40B4-BE49-F238E27FC236}">
              <a16:creationId xmlns:a16="http://schemas.microsoft.com/office/drawing/2014/main" id="{00000000-0008-0000-0500-00001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16" name="Text Box 363">
          <a:extLst>
            <a:ext uri="{FF2B5EF4-FFF2-40B4-BE49-F238E27FC236}">
              <a16:creationId xmlns:a16="http://schemas.microsoft.com/office/drawing/2014/main" id="{00000000-0008-0000-0500-00001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17" name="Text Box 364">
          <a:extLst>
            <a:ext uri="{FF2B5EF4-FFF2-40B4-BE49-F238E27FC236}">
              <a16:creationId xmlns:a16="http://schemas.microsoft.com/office/drawing/2014/main" id="{00000000-0008-0000-0500-00001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18" name="Text Box 365">
          <a:extLst>
            <a:ext uri="{FF2B5EF4-FFF2-40B4-BE49-F238E27FC236}">
              <a16:creationId xmlns:a16="http://schemas.microsoft.com/office/drawing/2014/main" id="{00000000-0008-0000-0500-00001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19" name="Text Box 366">
          <a:extLst>
            <a:ext uri="{FF2B5EF4-FFF2-40B4-BE49-F238E27FC236}">
              <a16:creationId xmlns:a16="http://schemas.microsoft.com/office/drawing/2014/main" id="{00000000-0008-0000-0500-00001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20" name="Text Box 367">
          <a:extLst>
            <a:ext uri="{FF2B5EF4-FFF2-40B4-BE49-F238E27FC236}">
              <a16:creationId xmlns:a16="http://schemas.microsoft.com/office/drawing/2014/main" id="{00000000-0008-0000-0500-00002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21" name="Text Box 368">
          <a:extLst>
            <a:ext uri="{FF2B5EF4-FFF2-40B4-BE49-F238E27FC236}">
              <a16:creationId xmlns:a16="http://schemas.microsoft.com/office/drawing/2014/main" id="{00000000-0008-0000-0500-00002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22" name="Text Box 369">
          <a:extLst>
            <a:ext uri="{FF2B5EF4-FFF2-40B4-BE49-F238E27FC236}">
              <a16:creationId xmlns:a16="http://schemas.microsoft.com/office/drawing/2014/main" id="{00000000-0008-0000-0500-00002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23" name="Text Box 370">
          <a:extLst>
            <a:ext uri="{FF2B5EF4-FFF2-40B4-BE49-F238E27FC236}">
              <a16:creationId xmlns:a16="http://schemas.microsoft.com/office/drawing/2014/main" id="{00000000-0008-0000-0500-00002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24" name="Text Box 371">
          <a:extLst>
            <a:ext uri="{FF2B5EF4-FFF2-40B4-BE49-F238E27FC236}">
              <a16:creationId xmlns:a16="http://schemas.microsoft.com/office/drawing/2014/main" id="{00000000-0008-0000-0500-00002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25" name="Text Box 372">
          <a:extLst>
            <a:ext uri="{FF2B5EF4-FFF2-40B4-BE49-F238E27FC236}">
              <a16:creationId xmlns:a16="http://schemas.microsoft.com/office/drawing/2014/main" id="{00000000-0008-0000-0500-00002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26" name="Text Box 373">
          <a:extLst>
            <a:ext uri="{FF2B5EF4-FFF2-40B4-BE49-F238E27FC236}">
              <a16:creationId xmlns:a16="http://schemas.microsoft.com/office/drawing/2014/main" id="{00000000-0008-0000-0500-00002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27" name="Text Box 374">
          <a:extLst>
            <a:ext uri="{FF2B5EF4-FFF2-40B4-BE49-F238E27FC236}">
              <a16:creationId xmlns:a16="http://schemas.microsoft.com/office/drawing/2014/main" id="{00000000-0008-0000-0500-00002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28" name="Text Box 375">
          <a:extLst>
            <a:ext uri="{FF2B5EF4-FFF2-40B4-BE49-F238E27FC236}">
              <a16:creationId xmlns:a16="http://schemas.microsoft.com/office/drawing/2014/main" id="{00000000-0008-0000-0500-00002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29" name="Text Box 376">
          <a:extLst>
            <a:ext uri="{FF2B5EF4-FFF2-40B4-BE49-F238E27FC236}">
              <a16:creationId xmlns:a16="http://schemas.microsoft.com/office/drawing/2014/main" id="{00000000-0008-0000-0500-00002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30" name="Text Box 377">
          <a:extLst>
            <a:ext uri="{FF2B5EF4-FFF2-40B4-BE49-F238E27FC236}">
              <a16:creationId xmlns:a16="http://schemas.microsoft.com/office/drawing/2014/main" id="{00000000-0008-0000-0500-00002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31" name="Text Box 378">
          <a:extLst>
            <a:ext uri="{FF2B5EF4-FFF2-40B4-BE49-F238E27FC236}">
              <a16:creationId xmlns:a16="http://schemas.microsoft.com/office/drawing/2014/main" id="{00000000-0008-0000-0500-00002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32" name="Text Box 379">
          <a:extLst>
            <a:ext uri="{FF2B5EF4-FFF2-40B4-BE49-F238E27FC236}">
              <a16:creationId xmlns:a16="http://schemas.microsoft.com/office/drawing/2014/main" id="{00000000-0008-0000-0500-00002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33" name="Text Box 380">
          <a:extLst>
            <a:ext uri="{FF2B5EF4-FFF2-40B4-BE49-F238E27FC236}">
              <a16:creationId xmlns:a16="http://schemas.microsoft.com/office/drawing/2014/main" id="{00000000-0008-0000-0500-00002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34" name="Text Box 381">
          <a:extLst>
            <a:ext uri="{FF2B5EF4-FFF2-40B4-BE49-F238E27FC236}">
              <a16:creationId xmlns:a16="http://schemas.microsoft.com/office/drawing/2014/main" id="{00000000-0008-0000-0500-00002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35" name="Text Box 382">
          <a:extLst>
            <a:ext uri="{FF2B5EF4-FFF2-40B4-BE49-F238E27FC236}">
              <a16:creationId xmlns:a16="http://schemas.microsoft.com/office/drawing/2014/main" id="{00000000-0008-0000-0500-00002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36" name="Text Box 383">
          <a:extLst>
            <a:ext uri="{FF2B5EF4-FFF2-40B4-BE49-F238E27FC236}">
              <a16:creationId xmlns:a16="http://schemas.microsoft.com/office/drawing/2014/main" id="{00000000-0008-0000-0500-00003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37" name="Text Box 384">
          <a:extLst>
            <a:ext uri="{FF2B5EF4-FFF2-40B4-BE49-F238E27FC236}">
              <a16:creationId xmlns:a16="http://schemas.microsoft.com/office/drawing/2014/main" id="{00000000-0008-0000-0500-00003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38" name="Text Box 385">
          <a:extLst>
            <a:ext uri="{FF2B5EF4-FFF2-40B4-BE49-F238E27FC236}">
              <a16:creationId xmlns:a16="http://schemas.microsoft.com/office/drawing/2014/main" id="{00000000-0008-0000-0500-00003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39" name="Text Box 386">
          <a:extLst>
            <a:ext uri="{FF2B5EF4-FFF2-40B4-BE49-F238E27FC236}">
              <a16:creationId xmlns:a16="http://schemas.microsoft.com/office/drawing/2014/main" id="{00000000-0008-0000-0500-00003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40" name="Text Box 387">
          <a:extLst>
            <a:ext uri="{FF2B5EF4-FFF2-40B4-BE49-F238E27FC236}">
              <a16:creationId xmlns:a16="http://schemas.microsoft.com/office/drawing/2014/main" id="{00000000-0008-0000-0500-00003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41" name="Text Box 388">
          <a:extLst>
            <a:ext uri="{FF2B5EF4-FFF2-40B4-BE49-F238E27FC236}">
              <a16:creationId xmlns:a16="http://schemas.microsoft.com/office/drawing/2014/main" id="{00000000-0008-0000-0500-00003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42" name="Text Box 389">
          <a:extLst>
            <a:ext uri="{FF2B5EF4-FFF2-40B4-BE49-F238E27FC236}">
              <a16:creationId xmlns:a16="http://schemas.microsoft.com/office/drawing/2014/main" id="{00000000-0008-0000-0500-00003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43" name="Text Box 390">
          <a:extLst>
            <a:ext uri="{FF2B5EF4-FFF2-40B4-BE49-F238E27FC236}">
              <a16:creationId xmlns:a16="http://schemas.microsoft.com/office/drawing/2014/main" id="{00000000-0008-0000-0500-00003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44" name="Text Box 391">
          <a:extLst>
            <a:ext uri="{FF2B5EF4-FFF2-40B4-BE49-F238E27FC236}">
              <a16:creationId xmlns:a16="http://schemas.microsoft.com/office/drawing/2014/main" id="{00000000-0008-0000-0500-00003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45" name="Text Box 392">
          <a:extLst>
            <a:ext uri="{FF2B5EF4-FFF2-40B4-BE49-F238E27FC236}">
              <a16:creationId xmlns:a16="http://schemas.microsoft.com/office/drawing/2014/main" id="{00000000-0008-0000-0500-00003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46" name="Text Box 393">
          <a:extLst>
            <a:ext uri="{FF2B5EF4-FFF2-40B4-BE49-F238E27FC236}">
              <a16:creationId xmlns:a16="http://schemas.microsoft.com/office/drawing/2014/main" id="{00000000-0008-0000-0500-00003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47" name="Text Box 394">
          <a:extLst>
            <a:ext uri="{FF2B5EF4-FFF2-40B4-BE49-F238E27FC236}">
              <a16:creationId xmlns:a16="http://schemas.microsoft.com/office/drawing/2014/main" id="{00000000-0008-0000-0500-00003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48" name="Text Box 587">
          <a:extLst>
            <a:ext uri="{FF2B5EF4-FFF2-40B4-BE49-F238E27FC236}">
              <a16:creationId xmlns:a16="http://schemas.microsoft.com/office/drawing/2014/main" id="{00000000-0008-0000-0500-00003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49" name="Text Box 588">
          <a:extLst>
            <a:ext uri="{FF2B5EF4-FFF2-40B4-BE49-F238E27FC236}">
              <a16:creationId xmlns:a16="http://schemas.microsoft.com/office/drawing/2014/main" id="{00000000-0008-0000-0500-00003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50" name="Text Box 589">
          <a:extLst>
            <a:ext uri="{FF2B5EF4-FFF2-40B4-BE49-F238E27FC236}">
              <a16:creationId xmlns:a16="http://schemas.microsoft.com/office/drawing/2014/main" id="{00000000-0008-0000-0500-00003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51" name="Text Box 590">
          <a:extLst>
            <a:ext uri="{FF2B5EF4-FFF2-40B4-BE49-F238E27FC236}">
              <a16:creationId xmlns:a16="http://schemas.microsoft.com/office/drawing/2014/main" id="{00000000-0008-0000-0500-00003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52" name="Text Box 591">
          <a:extLst>
            <a:ext uri="{FF2B5EF4-FFF2-40B4-BE49-F238E27FC236}">
              <a16:creationId xmlns:a16="http://schemas.microsoft.com/office/drawing/2014/main" id="{00000000-0008-0000-0500-00004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53" name="Text Box 592">
          <a:extLst>
            <a:ext uri="{FF2B5EF4-FFF2-40B4-BE49-F238E27FC236}">
              <a16:creationId xmlns:a16="http://schemas.microsoft.com/office/drawing/2014/main" id="{00000000-0008-0000-0500-00004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54" name="Text Box 593">
          <a:extLst>
            <a:ext uri="{FF2B5EF4-FFF2-40B4-BE49-F238E27FC236}">
              <a16:creationId xmlns:a16="http://schemas.microsoft.com/office/drawing/2014/main" id="{00000000-0008-0000-0500-00004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55" name="Text Box 594">
          <a:extLst>
            <a:ext uri="{FF2B5EF4-FFF2-40B4-BE49-F238E27FC236}">
              <a16:creationId xmlns:a16="http://schemas.microsoft.com/office/drawing/2014/main" id="{00000000-0008-0000-0500-00004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56" name="Text Box 595">
          <a:extLst>
            <a:ext uri="{FF2B5EF4-FFF2-40B4-BE49-F238E27FC236}">
              <a16:creationId xmlns:a16="http://schemas.microsoft.com/office/drawing/2014/main" id="{00000000-0008-0000-0500-00004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57" name="Text Box 596">
          <a:extLst>
            <a:ext uri="{FF2B5EF4-FFF2-40B4-BE49-F238E27FC236}">
              <a16:creationId xmlns:a16="http://schemas.microsoft.com/office/drawing/2014/main" id="{00000000-0008-0000-0500-00004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58" name="Text Box 597">
          <a:extLst>
            <a:ext uri="{FF2B5EF4-FFF2-40B4-BE49-F238E27FC236}">
              <a16:creationId xmlns:a16="http://schemas.microsoft.com/office/drawing/2014/main" id="{00000000-0008-0000-0500-00004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59" name="Text Box 598">
          <a:extLst>
            <a:ext uri="{FF2B5EF4-FFF2-40B4-BE49-F238E27FC236}">
              <a16:creationId xmlns:a16="http://schemas.microsoft.com/office/drawing/2014/main" id="{00000000-0008-0000-0500-00004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60" name="Text Box 599">
          <a:extLst>
            <a:ext uri="{FF2B5EF4-FFF2-40B4-BE49-F238E27FC236}">
              <a16:creationId xmlns:a16="http://schemas.microsoft.com/office/drawing/2014/main" id="{00000000-0008-0000-0500-00004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61" name="Text Box 600">
          <a:extLst>
            <a:ext uri="{FF2B5EF4-FFF2-40B4-BE49-F238E27FC236}">
              <a16:creationId xmlns:a16="http://schemas.microsoft.com/office/drawing/2014/main" id="{00000000-0008-0000-0500-00004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62" name="Text Box 601">
          <a:extLst>
            <a:ext uri="{FF2B5EF4-FFF2-40B4-BE49-F238E27FC236}">
              <a16:creationId xmlns:a16="http://schemas.microsoft.com/office/drawing/2014/main" id="{00000000-0008-0000-0500-00004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63" name="Text Box 602">
          <a:extLst>
            <a:ext uri="{FF2B5EF4-FFF2-40B4-BE49-F238E27FC236}">
              <a16:creationId xmlns:a16="http://schemas.microsoft.com/office/drawing/2014/main" id="{00000000-0008-0000-0500-00004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64" name="Text Box 603">
          <a:extLst>
            <a:ext uri="{FF2B5EF4-FFF2-40B4-BE49-F238E27FC236}">
              <a16:creationId xmlns:a16="http://schemas.microsoft.com/office/drawing/2014/main" id="{00000000-0008-0000-0500-00004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65" name="Text Box 604">
          <a:extLst>
            <a:ext uri="{FF2B5EF4-FFF2-40B4-BE49-F238E27FC236}">
              <a16:creationId xmlns:a16="http://schemas.microsoft.com/office/drawing/2014/main" id="{00000000-0008-0000-0500-00004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66" name="Text Box 605">
          <a:extLst>
            <a:ext uri="{FF2B5EF4-FFF2-40B4-BE49-F238E27FC236}">
              <a16:creationId xmlns:a16="http://schemas.microsoft.com/office/drawing/2014/main" id="{00000000-0008-0000-0500-00004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67" name="Text Box 606">
          <a:extLst>
            <a:ext uri="{FF2B5EF4-FFF2-40B4-BE49-F238E27FC236}">
              <a16:creationId xmlns:a16="http://schemas.microsoft.com/office/drawing/2014/main" id="{00000000-0008-0000-0500-00004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68" name="Text Box 607">
          <a:extLst>
            <a:ext uri="{FF2B5EF4-FFF2-40B4-BE49-F238E27FC236}">
              <a16:creationId xmlns:a16="http://schemas.microsoft.com/office/drawing/2014/main" id="{00000000-0008-0000-0500-00005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69" name="Text Box 608">
          <a:extLst>
            <a:ext uri="{FF2B5EF4-FFF2-40B4-BE49-F238E27FC236}">
              <a16:creationId xmlns:a16="http://schemas.microsoft.com/office/drawing/2014/main" id="{00000000-0008-0000-0500-00005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70" name="Text Box 609">
          <a:extLst>
            <a:ext uri="{FF2B5EF4-FFF2-40B4-BE49-F238E27FC236}">
              <a16:creationId xmlns:a16="http://schemas.microsoft.com/office/drawing/2014/main" id="{00000000-0008-0000-0500-00005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71" name="Text Box 610">
          <a:extLst>
            <a:ext uri="{FF2B5EF4-FFF2-40B4-BE49-F238E27FC236}">
              <a16:creationId xmlns:a16="http://schemas.microsoft.com/office/drawing/2014/main" id="{00000000-0008-0000-0500-00005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72" name="Text Box 611">
          <a:extLst>
            <a:ext uri="{FF2B5EF4-FFF2-40B4-BE49-F238E27FC236}">
              <a16:creationId xmlns:a16="http://schemas.microsoft.com/office/drawing/2014/main" id="{00000000-0008-0000-0500-00005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73" name="Text Box 612">
          <a:extLst>
            <a:ext uri="{FF2B5EF4-FFF2-40B4-BE49-F238E27FC236}">
              <a16:creationId xmlns:a16="http://schemas.microsoft.com/office/drawing/2014/main" id="{00000000-0008-0000-0500-00005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74" name="Text Box 613">
          <a:extLst>
            <a:ext uri="{FF2B5EF4-FFF2-40B4-BE49-F238E27FC236}">
              <a16:creationId xmlns:a16="http://schemas.microsoft.com/office/drawing/2014/main" id="{00000000-0008-0000-0500-00005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75" name="Text Box 614">
          <a:extLst>
            <a:ext uri="{FF2B5EF4-FFF2-40B4-BE49-F238E27FC236}">
              <a16:creationId xmlns:a16="http://schemas.microsoft.com/office/drawing/2014/main" id="{00000000-0008-0000-0500-00005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76" name="Text Box 615">
          <a:extLst>
            <a:ext uri="{FF2B5EF4-FFF2-40B4-BE49-F238E27FC236}">
              <a16:creationId xmlns:a16="http://schemas.microsoft.com/office/drawing/2014/main" id="{00000000-0008-0000-0500-00005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77" name="Text Box 616">
          <a:extLst>
            <a:ext uri="{FF2B5EF4-FFF2-40B4-BE49-F238E27FC236}">
              <a16:creationId xmlns:a16="http://schemas.microsoft.com/office/drawing/2014/main" id="{00000000-0008-0000-0500-00005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78" name="Text Box 617">
          <a:extLst>
            <a:ext uri="{FF2B5EF4-FFF2-40B4-BE49-F238E27FC236}">
              <a16:creationId xmlns:a16="http://schemas.microsoft.com/office/drawing/2014/main" id="{00000000-0008-0000-0500-00005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79" name="Text Box 618">
          <a:extLst>
            <a:ext uri="{FF2B5EF4-FFF2-40B4-BE49-F238E27FC236}">
              <a16:creationId xmlns:a16="http://schemas.microsoft.com/office/drawing/2014/main" id="{00000000-0008-0000-0500-00005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80" name="Text Box 619">
          <a:extLst>
            <a:ext uri="{FF2B5EF4-FFF2-40B4-BE49-F238E27FC236}">
              <a16:creationId xmlns:a16="http://schemas.microsoft.com/office/drawing/2014/main" id="{00000000-0008-0000-0500-00005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81" name="Text Box 620">
          <a:extLst>
            <a:ext uri="{FF2B5EF4-FFF2-40B4-BE49-F238E27FC236}">
              <a16:creationId xmlns:a16="http://schemas.microsoft.com/office/drawing/2014/main" id="{00000000-0008-0000-0500-00005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82" name="Text Box 621">
          <a:extLst>
            <a:ext uri="{FF2B5EF4-FFF2-40B4-BE49-F238E27FC236}">
              <a16:creationId xmlns:a16="http://schemas.microsoft.com/office/drawing/2014/main" id="{00000000-0008-0000-0500-00005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83" name="Text Box 622">
          <a:extLst>
            <a:ext uri="{FF2B5EF4-FFF2-40B4-BE49-F238E27FC236}">
              <a16:creationId xmlns:a16="http://schemas.microsoft.com/office/drawing/2014/main" id="{00000000-0008-0000-0500-00005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84" name="Text Box 623">
          <a:extLst>
            <a:ext uri="{FF2B5EF4-FFF2-40B4-BE49-F238E27FC236}">
              <a16:creationId xmlns:a16="http://schemas.microsoft.com/office/drawing/2014/main" id="{00000000-0008-0000-0500-00006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85" name="Text Box 624">
          <a:extLst>
            <a:ext uri="{FF2B5EF4-FFF2-40B4-BE49-F238E27FC236}">
              <a16:creationId xmlns:a16="http://schemas.microsoft.com/office/drawing/2014/main" id="{00000000-0008-0000-0500-00006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86" name="Text Box 625">
          <a:extLst>
            <a:ext uri="{FF2B5EF4-FFF2-40B4-BE49-F238E27FC236}">
              <a16:creationId xmlns:a16="http://schemas.microsoft.com/office/drawing/2014/main" id="{00000000-0008-0000-0500-00006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87" name="Text Box 626">
          <a:extLst>
            <a:ext uri="{FF2B5EF4-FFF2-40B4-BE49-F238E27FC236}">
              <a16:creationId xmlns:a16="http://schemas.microsoft.com/office/drawing/2014/main" id="{00000000-0008-0000-0500-00006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88" name="Text Box 627">
          <a:extLst>
            <a:ext uri="{FF2B5EF4-FFF2-40B4-BE49-F238E27FC236}">
              <a16:creationId xmlns:a16="http://schemas.microsoft.com/office/drawing/2014/main" id="{00000000-0008-0000-0500-00006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89" name="Text Box 628">
          <a:extLst>
            <a:ext uri="{FF2B5EF4-FFF2-40B4-BE49-F238E27FC236}">
              <a16:creationId xmlns:a16="http://schemas.microsoft.com/office/drawing/2014/main" id="{00000000-0008-0000-0500-00006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90" name="Text Box 629">
          <a:extLst>
            <a:ext uri="{FF2B5EF4-FFF2-40B4-BE49-F238E27FC236}">
              <a16:creationId xmlns:a16="http://schemas.microsoft.com/office/drawing/2014/main" id="{00000000-0008-0000-0500-00006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91" name="Text Box 630">
          <a:extLst>
            <a:ext uri="{FF2B5EF4-FFF2-40B4-BE49-F238E27FC236}">
              <a16:creationId xmlns:a16="http://schemas.microsoft.com/office/drawing/2014/main" id="{00000000-0008-0000-0500-00006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92" name="Text Box 631">
          <a:extLst>
            <a:ext uri="{FF2B5EF4-FFF2-40B4-BE49-F238E27FC236}">
              <a16:creationId xmlns:a16="http://schemas.microsoft.com/office/drawing/2014/main" id="{00000000-0008-0000-0500-00006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93" name="Text Box 632">
          <a:extLst>
            <a:ext uri="{FF2B5EF4-FFF2-40B4-BE49-F238E27FC236}">
              <a16:creationId xmlns:a16="http://schemas.microsoft.com/office/drawing/2014/main" id="{00000000-0008-0000-0500-00006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94" name="Text Box 633">
          <a:extLst>
            <a:ext uri="{FF2B5EF4-FFF2-40B4-BE49-F238E27FC236}">
              <a16:creationId xmlns:a16="http://schemas.microsoft.com/office/drawing/2014/main" id="{00000000-0008-0000-0500-00006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95" name="Text Box 634">
          <a:extLst>
            <a:ext uri="{FF2B5EF4-FFF2-40B4-BE49-F238E27FC236}">
              <a16:creationId xmlns:a16="http://schemas.microsoft.com/office/drawing/2014/main" id="{00000000-0008-0000-0500-00006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96" name="Text Box 347">
          <a:extLst>
            <a:ext uri="{FF2B5EF4-FFF2-40B4-BE49-F238E27FC236}">
              <a16:creationId xmlns:a16="http://schemas.microsoft.com/office/drawing/2014/main" id="{00000000-0008-0000-0500-00006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97" name="Text Box 348">
          <a:extLst>
            <a:ext uri="{FF2B5EF4-FFF2-40B4-BE49-F238E27FC236}">
              <a16:creationId xmlns:a16="http://schemas.microsoft.com/office/drawing/2014/main" id="{00000000-0008-0000-0500-00006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98" name="Text Box 349">
          <a:extLst>
            <a:ext uri="{FF2B5EF4-FFF2-40B4-BE49-F238E27FC236}">
              <a16:creationId xmlns:a16="http://schemas.microsoft.com/office/drawing/2014/main" id="{00000000-0008-0000-0500-00006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399" name="Text Box 350">
          <a:extLst>
            <a:ext uri="{FF2B5EF4-FFF2-40B4-BE49-F238E27FC236}">
              <a16:creationId xmlns:a16="http://schemas.microsoft.com/office/drawing/2014/main" id="{00000000-0008-0000-0500-00006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00" name="Text Box 351">
          <a:extLst>
            <a:ext uri="{FF2B5EF4-FFF2-40B4-BE49-F238E27FC236}">
              <a16:creationId xmlns:a16="http://schemas.microsoft.com/office/drawing/2014/main" id="{00000000-0008-0000-0500-00007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01" name="Text Box 352">
          <a:extLst>
            <a:ext uri="{FF2B5EF4-FFF2-40B4-BE49-F238E27FC236}">
              <a16:creationId xmlns:a16="http://schemas.microsoft.com/office/drawing/2014/main" id="{00000000-0008-0000-0500-00007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02" name="Text Box 353">
          <a:extLst>
            <a:ext uri="{FF2B5EF4-FFF2-40B4-BE49-F238E27FC236}">
              <a16:creationId xmlns:a16="http://schemas.microsoft.com/office/drawing/2014/main" id="{00000000-0008-0000-0500-00007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03" name="Text Box 354">
          <a:extLst>
            <a:ext uri="{FF2B5EF4-FFF2-40B4-BE49-F238E27FC236}">
              <a16:creationId xmlns:a16="http://schemas.microsoft.com/office/drawing/2014/main" id="{00000000-0008-0000-0500-00007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04" name="Text Box 355">
          <a:extLst>
            <a:ext uri="{FF2B5EF4-FFF2-40B4-BE49-F238E27FC236}">
              <a16:creationId xmlns:a16="http://schemas.microsoft.com/office/drawing/2014/main" id="{00000000-0008-0000-0500-00007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05" name="Text Box 356">
          <a:extLst>
            <a:ext uri="{FF2B5EF4-FFF2-40B4-BE49-F238E27FC236}">
              <a16:creationId xmlns:a16="http://schemas.microsoft.com/office/drawing/2014/main" id="{00000000-0008-0000-0500-00007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06" name="Text Box 357">
          <a:extLst>
            <a:ext uri="{FF2B5EF4-FFF2-40B4-BE49-F238E27FC236}">
              <a16:creationId xmlns:a16="http://schemas.microsoft.com/office/drawing/2014/main" id="{00000000-0008-0000-0500-00007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07" name="Text Box 358">
          <a:extLst>
            <a:ext uri="{FF2B5EF4-FFF2-40B4-BE49-F238E27FC236}">
              <a16:creationId xmlns:a16="http://schemas.microsoft.com/office/drawing/2014/main" id="{00000000-0008-0000-0500-00007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08" name="Text Box 359">
          <a:extLst>
            <a:ext uri="{FF2B5EF4-FFF2-40B4-BE49-F238E27FC236}">
              <a16:creationId xmlns:a16="http://schemas.microsoft.com/office/drawing/2014/main" id="{00000000-0008-0000-0500-00007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09" name="Text Box 360">
          <a:extLst>
            <a:ext uri="{FF2B5EF4-FFF2-40B4-BE49-F238E27FC236}">
              <a16:creationId xmlns:a16="http://schemas.microsoft.com/office/drawing/2014/main" id="{00000000-0008-0000-0500-00007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10" name="Text Box 361">
          <a:extLst>
            <a:ext uri="{FF2B5EF4-FFF2-40B4-BE49-F238E27FC236}">
              <a16:creationId xmlns:a16="http://schemas.microsoft.com/office/drawing/2014/main" id="{00000000-0008-0000-0500-00007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11" name="Text Box 362">
          <a:extLst>
            <a:ext uri="{FF2B5EF4-FFF2-40B4-BE49-F238E27FC236}">
              <a16:creationId xmlns:a16="http://schemas.microsoft.com/office/drawing/2014/main" id="{00000000-0008-0000-0500-00007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12" name="Text Box 363">
          <a:extLst>
            <a:ext uri="{FF2B5EF4-FFF2-40B4-BE49-F238E27FC236}">
              <a16:creationId xmlns:a16="http://schemas.microsoft.com/office/drawing/2014/main" id="{00000000-0008-0000-0500-00007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13" name="Text Box 364">
          <a:extLst>
            <a:ext uri="{FF2B5EF4-FFF2-40B4-BE49-F238E27FC236}">
              <a16:creationId xmlns:a16="http://schemas.microsoft.com/office/drawing/2014/main" id="{00000000-0008-0000-0500-00007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14" name="Text Box 365">
          <a:extLst>
            <a:ext uri="{FF2B5EF4-FFF2-40B4-BE49-F238E27FC236}">
              <a16:creationId xmlns:a16="http://schemas.microsoft.com/office/drawing/2014/main" id="{00000000-0008-0000-0500-00007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15" name="Text Box 366">
          <a:extLst>
            <a:ext uri="{FF2B5EF4-FFF2-40B4-BE49-F238E27FC236}">
              <a16:creationId xmlns:a16="http://schemas.microsoft.com/office/drawing/2014/main" id="{00000000-0008-0000-0500-00007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16" name="Text Box 367">
          <a:extLst>
            <a:ext uri="{FF2B5EF4-FFF2-40B4-BE49-F238E27FC236}">
              <a16:creationId xmlns:a16="http://schemas.microsoft.com/office/drawing/2014/main" id="{00000000-0008-0000-0500-00008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17" name="Text Box 368">
          <a:extLst>
            <a:ext uri="{FF2B5EF4-FFF2-40B4-BE49-F238E27FC236}">
              <a16:creationId xmlns:a16="http://schemas.microsoft.com/office/drawing/2014/main" id="{00000000-0008-0000-0500-00008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18" name="Text Box 369">
          <a:extLst>
            <a:ext uri="{FF2B5EF4-FFF2-40B4-BE49-F238E27FC236}">
              <a16:creationId xmlns:a16="http://schemas.microsoft.com/office/drawing/2014/main" id="{00000000-0008-0000-0500-00008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19" name="Text Box 370">
          <a:extLst>
            <a:ext uri="{FF2B5EF4-FFF2-40B4-BE49-F238E27FC236}">
              <a16:creationId xmlns:a16="http://schemas.microsoft.com/office/drawing/2014/main" id="{00000000-0008-0000-0500-00008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20" name="Text Box 371">
          <a:extLst>
            <a:ext uri="{FF2B5EF4-FFF2-40B4-BE49-F238E27FC236}">
              <a16:creationId xmlns:a16="http://schemas.microsoft.com/office/drawing/2014/main" id="{00000000-0008-0000-0500-00008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21" name="Text Box 372">
          <a:extLst>
            <a:ext uri="{FF2B5EF4-FFF2-40B4-BE49-F238E27FC236}">
              <a16:creationId xmlns:a16="http://schemas.microsoft.com/office/drawing/2014/main" id="{00000000-0008-0000-0500-00008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22" name="Text Box 373">
          <a:extLst>
            <a:ext uri="{FF2B5EF4-FFF2-40B4-BE49-F238E27FC236}">
              <a16:creationId xmlns:a16="http://schemas.microsoft.com/office/drawing/2014/main" id="{00000000-0008-0000-0500-00008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23" name="Text Box 374">
          <a:extLst>
            <a:ext uri="{FF2B5EF4-FFF2-40B4-BE49-F238E27FC236}">
              <a16:creationId xmlns:a16="http://schemas.microsoft.com/office/drawing/2014/main" id="{00000000-0008-0000-0500-00008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24" name="Text Box 375">
          <a:extLst>
            <a:ext uri="{FF2B5EF4-FFF2-40B4-BE49-F238E27FC236}">
              <a16:creationId xmlns:a16="http://schemas.microsoft.com/office/drawing/2014/main" id="{00000000-0008-0000-0500-00008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25" name="Text Box 376">
          <a:extLst>
            <a:ext uri="{FF2B5EF4-FFF2-40B4-BE49-F238E27FC236}">
              <a16:creationId xmlns:a16="http://schemas.microsoft.com/office/drawing/2014/main" id="{00000000-0008-0000-0500-00008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26" name="Text Box 377">
          <a:extLst>
            <a:ext uri="{FF2B5EF4-FFF2-40B4-BE49-F238E27FC236}">
              <a16:creationId xmlns:a16="http://schemas.microsoft.com/office/drawing/2014/main" id="{00000000-0008-0000-0500-00008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27" name="Text Box 378">
          <a:extLst>
            <a:ext uri="{FF2B5EF4-FFF2-40B4-BE49-F238E27FC236}">
              <a16:creationId xmlns:a16="http://schemas.microsoft.com/office/drawing/2014/main" id="{00000000-0008-0000-0500-00008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28" name="Text Box 379">
          <a:extLst>
            <a:ext uri="{FF2B5EF4-FFF2-40B4-BE49-F238E27FC236}">
              <a16:creationId xmlns:a16="http://schemas.microsoft.com/office/drawing/2014/main" id="{00000000-0008-0000-0500-00008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29" name="Text Box 380">
          <a:extLst>
            <a:ext uri="{FF2B5EF4-FFF2-40B4-BE49-F238E27FC236}">
              <a16:creationId xmlns:a16="http://schemas.microsoft.com/office/drawing/2014/main" id="{00000000-0008-0000-0500-00008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30" name="Text Box 381">
          <a:extLst>
            <a:ext uri="{FF2B5EF4-FFF2-40B4-BE49-F238E27FC236}">
              <a16:creationId xmlns:a16="http://schemas.microsoft.com/office/drawing/2014/main" id="{00000000-0008-0000-0500-00008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31" name="Text Box 382">
          <a:extLst>
            <a:ext uri="{FF2B5EF4-FFF2-40B4-BE49-F238E27FC236}">
              <a16:creationId xmlns:a16="http://schemas.microsoft.com/office/drawing/2014/main" id="{00000000-0008-0000-0500-00008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32" name="Text Box 383">
          <a:extLst>
            <a:ext uri="{FF2B5EF4-FFF2-40B4-BE49-F238E27FC236}">
              <a16:creationId xmlns:a16="http://schemas.microsoft.com/office/drawing/2014/main" id="{00000000-0008-0000-0500-00009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33" name="Text Box 384">
          <a:extLst>
            <a:ext uri="{FF2B5EF4-FFF2-40B4-BE49-F238E27FC236}">
              <a16:creationId xmlns:a16="http://schemas.microsoft.com/office/drawing/2014/main" id="{00000000-0008-0000-0500-00009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34" name="Text Box 385">
          <a:extLst>
            <a:ext uri="{FF2B5EF4-FFF2-40B4-BE49-F238E27FC236}">
              <a16:creationId xmlns:a16="http://schemas.microsoft.com/office/drawing/2014/main" id="{00000000-0008-0000-0500-00009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35" name="Text Box 386">
          <a:extLst>
            <a:ext uri="{FF2B5EF4-FFF2-40B4-BE49-F238E27FC236}">
              <a16:creationId xmlns:a16="http://schemas.microsoft.com/office/drawing/2014/main" id="{00000000-0008-0000-0500-00009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36" name="Text Box 387">
          <a:extLst>
            <a:ext uri="{FF2B5EF4-FFF2-40B4-BE49-F238E27FC236}">
              <a16:creationId xmlns:a16="http://schemas.microsoft.com/office/drawing/2014/main" id="{00000000-0008-0000-0500-00009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37" name="Text Box 388">
          <a:extLst>
            <a:ext uri="{FF2B5EF4-FFF2-40B4-BE49-F238E27FC236}">
              <a16:creationId xmlns:a16="http://schemas.microsoft.com/office/drawing/2014/main" id="{00000000-0008-0000-0500-00009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38" name="Text Box 389">
          <a:extLst>
            <a:ext uri="{FF2B5EF4-FFF2-40B4-BE49-F238E27FC236}">
              <a16:creationId xmlns:a16="http://schemas.microsoft.com/office/drawing/2014/main" id="{00000000-0008-0000-0500-00009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39" name="Text Box 390">
          <a:extLst>
            <a:ext uri="{FF2B5EF4-FFF2-40B4-BE49-F238E27FC236}">
              <a16:creationId xmlns:a16="http://schemas.microsoft.com/office/drawing/2014/main" id="{00000000-0008-0000-0500-00009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40" name="Text Box 391">
          <a:extLst>
            <a:ext uri="{FF2B5EF4-FFF2-40B4-BE49-F238E27FC236}">
              <a16:creationId xmlns:a16="http://schemas.microsoft.com/office/drawing/2014/main" id="{00000000-0008-0000-0500-00009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41" name="Text Box 392">
          <a:extLst>
            <a:ext uri="{FF2B5EF4-FFF2-40B4-BE49-F238E27FC236}">
              <a16:creationId xmlns:a16="http://schemas.microsoft.com/office/drawing/2014/main" id="{00000000-0008-0000-0500-00009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42" name="Text Box 393">
          <a:extLst>
            <a:ext uri="{FF2B5EF4-FFF2-40B4-BE49-F238E27FC236}">
              <a16:creationId xmlns:a16="http://schemas.microsoft.com/office/drawing/2014/main" id="{00000000-0008-0000-0500-00009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43" name="Text Box 394">
          <a:extLst>
            <a:ext uri="{FF2B5EF4-FFF2-40B4-BE49-F238E27FC236}">
              <a16:creationId xmlns:a16="http://schemas.microsoft.com/office/drawing/2014/main" id="{00000000-0008-0000-0500-00009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44" name="Text Box 587">
          <a:extLst>
            <a:ext uri="{FF2B5EF4-FFF2-40B4-BE49-F238E27FC236}">
              <a16:creationId xmlns:a16="http://schemas.microsoft.com/office/drawing/2014/main" id="{00000000-0008-0000-0500-00009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45" name="Text Box 588">
          <a:extLst>
            <a:ext uri="{FF2B5EF4-FFF2-40B4-BE49-F238E27FC236}">
              <a16:creationId xmlns:a16="http://schemas.microsoft.com/office/drawing/2014/main" id="{00000000-0008-0000-0500-00009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46" name="Text Box 589">
          <a:extLst>
            <a:ext uri="{FF2B5EF4-FFF2-40B4-BE49-F238E27FC236}">
              <a16:creationId xmlns:a16="http://schemas.microsoft.com/office/drawing/2014/main" id="{00000000-0008-0000-0500-00009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47" name="Text Box 590">
          <a:extLst>
            <a:ext uri="{FF2B5EF4-FFF2-40B4-BE49-F238E27FC236}">
              <a16:creationId xmlns:a16="http://schemas.microsoft.com/office/drawing/2014/main" id="{00000000-0008-0000-0500-00009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48" name="Text Box 591">
          <a:extLst>
            <a:ext uri="{FF2B5EF4-FFF2-40B4-BE49-F238E27FC236}">
              <a16:creationId xmlns:a16="http://schemas.microsoft.com/office/drawing/2014/main" id="{00000000-0008-0000-0500-0000A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49" name="Text Box 592">
          <a:extLst>
            <a:ext uri="{FF2B5EF4-FFF2-40B4-BE49-F238E27FC236}">
              <a16:creationId xmlns:a16="http://schemas.microsoft.com/office/drawing/2014/main" id="{00000000-0008-0000-0500-0000A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50" name="Text Box 593">
          <a:extLst>
            <a:ext uri="{FF2B5EF4-FFF2-40B4-BE49-F238E27FC236}">
              <a16:creationId xmlns:a16="http://schemas.microsoft.com/office/drawing/2014/main" id="{00000000-0008-0000-0500-0000A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51" name="Text Box 594">
          <a:extLst>
            <a:ext uri="{FF2B5EF4-FFF2-40B4-BE49-F238E27FC236}">
              <a16:creationId xmlns:a16="http://schemas.microsoft.com/office/drawing/2014/main" id="{00000000-0008-0000-0500-0000A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52" name="Text Box 595">
          <a:extLst>
            <a:ext uri="{FF2B5EF4-FFF2-40B4-BE49-F238E27FC236}">
              <a16:creationId xmlns:a16="http://schemas.microsoft.com/office/drawing/2014/main" id="{00000000-0008-0000-0500-0000A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53" name="Text Box 596">
          <a:extLst>
            <a:ext uri="{FF2B5EF4-FFF2-40B4-BE49-F238E27FC236}">
              <a16:creationId xmlns:a16="http://schemas.microsoft.com/office/drawing/2014/main" id="{00000000-0008-0000-0500-0000A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54" name="Text Box 597">
          <a:extLst>
            <a:ext uri="{FF2B5EF4-FFF2-40B4-BE49-F238E27FC236}">
              <a16:creationId xmlns:a16="http://schemas.microsoft.com/office/drawing/2014/main" id="{00000000-0008-0000-0500-0000A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55" name="Text Box 598">
          <a:extLst>
            <a:ext uri="{FF2B5EF4-FFF2-40B4-BE49-F238E27FC236}">
              <a16:creationId xmlns:a16="http://schemas.microsoft.com/office/drawing/2014/main" id="{00000000-0008-0000-0500-0000A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56" name="Text Box 599">
          <a:extLst>
            <a:ext uri="{FF2B5EF4-FFF2-40B4-BE49-F238E27FC236}">
              <a16:creationId xmlns:a16="http://schemas.microsoft.com/office/drawing/2014/main" id="{00000000-0008-0000-0500-0000A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57" name="Text Box 600">
          <a:extLst>
            <a:ext uri="{FF2B5EF4-FFF2-40B4-BE49-F238E27FC236}">
              <a16:creationId xmlns:a16="http://schemas.microsoft.com/office/drawing/2014/main" id="{00000000-0008-0000-0500-0000A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58" name="Text Box 601">
          <a:extLst>
            <a:ext uri="{FF2B5EF4-FFF2-40B4-BE49-F238E27FC236}">
              <a16:creationId xmlns:a16="http://schemas.microsoft.com/office/drawing/2014/main" id="{00000000-0008-0000-0500-0000A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59" name="Text Box 602">
          <a:extLst>
            <a:ext uri="{FF2B5EF4-FFF2-40B4-BE49-F238E27FC236}">
              <a16:creationId xmlns:a16="http://schemas.microsoft.com/office/drawing/2014/main" id="{00000000-0008-0000-0500-0000A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60" name="Text Box 603">
          <a:extLst>
            <a:ext uri="{FF2B5EF4-FFF2-40B4-BE49-F238E27FC236}">
              <a16:creationId xmlns:a16="http://schemas.microsoft.com/office/drawing/2014/main" id="{00000000-0008-0000-0500-0000A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61" name="Text Box 604">
          <a:extLst>
            <a:ext uri="{FF2B5EF4-FFF2-40B4-BE49-F238E27FC236}">
              <a16:creationId xmlns:a16="http://schemas.microsoft.com/office/drawing/2014/main" id="{00000000-0008-0000-0500-0000A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62" name="Text Box 605">
          <a:extLst>
            <a:ext uri="{FF2B5EF4-FFF2-40B4-BE49-F238E27FC236}">
              <a16:creationId xmlns:a16="http://schemas.microsoft.com/office/drawing/2014/main" id="{00000000-0008-0000-0500-0000A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63" name="Text Box 606">
          <a:extLst>
            <a:ext uri="{FF2B5EF4-FFF2-40B4-BE49-F238E27FC236}">
              <a16:creationId xmlns:a16="http://schemas.microsoft.com/office/drawing/2014/main" id="{00000000-0008-0000-0500-0000A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64" name="Text Box 607">
          <a:extLst>
            <a:ext uri="{FF2B5EF4-FFF2-40B4-BE49-F238E27FC236}">
              <a16:creationId xmlns:a16="http://schemas.microsoft.com/office/drawing/2014/main" id="{00000000-0008-0000-0500-0000B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65" name="Text Box 608">
          <a:extLst>
            <a:ext uri="{FF2B5EF4-FFF2-40B4-BE49-F238E27FC236}">
              <a16:creationId xmlns:a16="http://schemas.microsoft.com/office/drawing/2014/main" id="{00000000-0008-0000-0500-0000B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66" name="Text Box 609">
          <a:extLst>
            <a:ext uri="{FF2B5EF4-FFF2-40B4-BE49-F238E27FC236}">
              <a16:creationId xmlns:a16="http://schemas.microsoft.com/office/drawing/2014/main" id="{00000000-0008-0000-0500-0000B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67" name="Text Box 610">
          <a:extLst>
            <a:ext uri="{FF2B5EF4-FFF2-40B4-BE49-F238E27FC236}">
              <a16:creationId xmlns:a16="http://schemas.microsoft.com/office/drawing/2014/main" id="{00000000-0008-0000-0500-0000B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68" name="Text Box 611">
          <a:extLst>
            <a:ext uri="{FF2B5EF4-FFF2-40B4-BE49-F238E27FC236}">
              <a16:creationId xmlns:a16="http://schemas.microsoft.com/office/drawing/2014/main" id="{00000000-0008-0000-0500-0000B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69" name="Text Box 612">
          <a:extLst>
            <a:ext uri="{FF2B5EF4-FFF2-40B4-BE49-F238E27FC236}">
              <a16:creationId xmlns:a16="http://schemas.microsoft.com/office/drawing/2014/main" id="{00000000-0008-0000-0500-0000B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70" name="Text Box 613">
          <a:extLst>
            <a:ext uri="{FF2B5EF4-FFF2-40B4-BE49-F238E27FC236}">
              <a16:creationId xmlns:a16="http://schemas.microsoft.com/office/drawing/2014/main" id="{00000000-0008-0000-0500-0000B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71" name="Text Box 614">
          <a:extLst>
            <a:ext uri="{FF2B5EF4-FFF2-40B4-BE49-F238E27FC236}">
              <a16:creationId xmlns:a16="http://schemas.microsoft.com/office/drawing/2014/main" id="{00000000-0008-0000-0500-0000B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72" name="Text Box 615">
          <a:extLst>
            <a:ext uri="{FF2B5EF4-FFF2-40B4-BE49-F238E27FC236}">
              <a16:creationId xmlns:a16="http://schemas.microsoft.com/office/drawing/2014/main" id="{00000000-0008-0000-0500-0000B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73" name="Text Box 616">
          <a:extLst>
            <a:ext uri="{FF2B5EF4-FFF2-40B4-BE49-F238E27FC236}">
              <a16:creationId xmlns:a16="http://schemas.microsoft.com/office/drawing/2014/main" id="{00000000-0008-0000-0500-0000B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74" name="Text Box 617">
          <a:extLst>
            <a:ext uri="{FF2B5EF4-FFF2-40B4-BE49-F238E27FC236}">
              <a16:creationId xmlns:a16="http://schemas.microsoft.com/office/drawing/2014/main" id="{00000000-0008-0000-0500-0000B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75" name="Text Box 618">
          <a:extLst>
            <a:ext uri="{FF2B5EF4-FFF2-40B4-BE49-F238E27FC236}">
              <a16:creationId xmlns:a16="http://schemas.microsoft.com/office/drawing/2014/main" id="{00000000-0008-0000-0500-0000B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76" name="Text Box 619">
          <a:extLst>
            <a:ext uri="{FF2B5EF4-FFF2-40B4-BE49-F238E27FC236}">
              <a16:creationId xmlns:a16="http://schemas.microsoft.com/office/drawing/2014/main" id="{00000000-0008-0000-0500-0000B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77" name="Text Box 620">
          <a:extLst>
            <a:ext uri="{FF2B5EF4-FFF2-40B4-BE49-F238E27FC236}">
              <a16:creationId xmlns:a16="http://schemas.microsoft.com/office/drawing/2014/main" id="{00000000-0008-0000-0500-0000B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78" name="Text Box 621">
          <a:extLst>
            <a:ext uri="{FF2B5EF4-FFF2-40B4-BE49-F238E27FC236}">
              <a16:creationId xmlns:a16="http://schemas.microsoft.com/office/drawing/2014/main" id="{00000000-0008-0000-0500-0000B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79" name="Text Box 622">
          <a:extLst>
            <a:ext uri="{FF2B5EF4-FFF2-40B4-BE49-F238E27FC236}">
              <a16:creationId xmlns:a16="http://schemas.microsoft.com/office/drawing/2014/main" id="{00000000-0008-0000-0500-0000B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80" name="Text Box 623">
          <a:extLst>
            <a:ext uri="{FF2B5EF4-FFF2-40B4-BE49-F238E27FC236}">
              <a16:creationId xmlns:a16="http://schemas.microsoft.com/office/drawing/2014/main" id="{00000000-0008-0000-0500-0000C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81" name="Text Box 624">
          <a:extLst>
            <a:ext uri="{FF2B5EF4-FFF2-40B4-BE49-F238E27FC236}">
              <a16:creationId xmlns:a16="http://schemas.microsoft.com/office/drawing/2014/main" id="{00000000-0008-0000-0500-0000C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82" name="Text Box 625">
          <a:extLst>
            <a:ext uri="{FF2B5EF4-FFF2-40B4-BE49-F238E27FC236}">
              <a16:creationId xmlns:a16="http://schemas.microsoft.com/office/drawing/2014/main" id="{00000000-0008-0000-0500-0000C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83" name="Text Box 626">
          <a:extLst>
            <a:ext uri="{FF2B5EF4-FFF2-40B4-BE49-F238E27FC236}">
              <a16:creationId xmlns:a16="http://schemas.microsoft.com/office/drawing/2014/main" id="{00000000-0008-0000-0500-0000C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84" name="Text Box 627">
          <a:extLst>
            <a:ext uri="{FF2B5EF4-FFF2-40B4-BE49-F238E27FC236}">
              <a16:creationId xmlns:a16="http://schemas.microsoft.com/office/drawing/2014/main" id="{00000000-0008-0000-0500-0000C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85" name="Text Box 628">
          <a:extLst>
            <a:ext uri="{FF2B5EF4-FFF2-40B4-BE49-F238E27FC236}">
              <a16:creationId xmlns:a16="http://schemas.microsoft.com/office/drawing/2014/main" id="{00000000-0008-0000-0500-0000C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86" name="Text Box 629">
          <a:extLst>
            <a:ext uri="{FF2B5EF4-FFF2-40B4-BE49-F238E27FC236}">
              <a16:creationId xmlns:a16="http://schemas.microsoft.com/office/drawing/2014/main" id="{00000000-0008-0000-0500-0000C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87" name="Text Box 630">
          <a:extLst>
            <a:ext uri="{FF2B5EF4-FFF2-40B4-BE49-F238E27FC236}">
              <a16:creationId xmlns:a16="http://schemas.microsoft.com/office/drawing/2014/main" id="{00000000-0008-0000-0500-0000C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88" name="Text Box 631">
          <a:extLst>
            <a:ext uri="{FF2B5EF4-FFF2-40B4-BE49-F238E27FC236}">
              <a16:creationId xmlns:a16="http://schemas.microsoft.com/office/drawing/2014/main" id="{00000000-0008-0000-0500-0000C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89" name="Text Box 632">
          <a:extLst>
            <a:ext uri="{FF2B5EF4-FFF2-40B4-BE49-F238E27FC236}">
              <a16:creationId xmlns:a16="http://schemas.microsoft.com/office/drawing/2014/main" id="{00000000-0008-0000-0500-0000C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90" name="Text Box 633">
          <a:extLst>
            <a:ext uri="{FF2B5EF4-FFF2-40B4-BE49-F238E27FC236}">
              <a16:creationId xmlns:a16="http://schemas.microsoft.com/office/drawing/2014/main" id="{00000000-0008-0000-0500-0000C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91" name="Text Box 634">
          <a:extLst>
            <a:ext uri="{FF2B5EF4-FFF2-40B4-BE49-F238E27FC236}">
              <a16:creationId xmlns:a16="http://schemas.microsoft.com/office/drawing/2014/main" id="{00000000-0008-0000-0500-0000C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92" name="Text Box 2385">
          <a:extLst>
            <a:ext uri="{FF2B5EF4-FFF2-40B4-BE49-F238E27FC236}">
              <a16:creationId xmlns:a16="http://schemas.microsoft.com/office/drawing/2014/main" id="{00000000-0008-0000-0500-0000C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93" name="Text Box 2386">
          <a:extLst>
            <a:ext uri="{FF2B5EF4-FFF2-40B4-BE49-F238E27FC236}">
              <a16:creationId xmlns:a16="http://schemas.microsoft.com/office/drawing/2014/main" id="{00000000-0008-0000-0500-0000C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94" name="Text Box 2387">
          <a:extLst>
            <a:ext uri="{FF2B5EF4-FFF2-40B4-BE49-F238E27FC236}">
              <a16:creationId xmlns:a16="http://schemas.microsoft.com/office/drawing/2014/main" id="{00000000-0008-0000-0500-0000C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95" name="Text Box 2388">
          <a:extLst>
            <a:ext uri="{FF2B5EF4-FFF2-40B4-BE49-F238E27FC236}">
              <a16:creationId xmlns:a16="http://schemas.microsoft.com/office/drawing/2014/main" id="{00000000-0008-0000-0500-0000C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96" name="Text Box 2389">
          <a:extLst>
            <a:ext uri="{FF2B5EF4-FFF2-40B4-BE49-F238E27FC236}">
              <a16:creationId xmlns:a16="http://schemas.microsoft.com/office/drawing/2014/main" id="{00000000-0008-0000-0500-0000D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97" name="Text Box 2390">
          <a:extLst>
            <a:ext uri="{FF2B5EF4-FFF2-40B4-BE49-F238E27FC236}">
              <a16:creationId xmlns:a16="http://schemas.microsoft.com/office/drawing/2014/main" id="{00000000-0008-0000-0500-0000D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98" name="Text Box 2391">
          <a:extLst>
            <a:ext uri="{FF2B5EF4-FFF2-40B4-BE49-F238E27FC236}">
              <a16:creationId xmlns:a16="http://schemas.microsoft.com/office/drawing/2014/main" id="{00000000-0008-0000-0500-0000D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499" name="Text Box 2392">
          <a:extLst>
            <a:ext uri="{FF2B5EF4-FFF2-40B4-BE49-F238E27FC236}">
              <a16:creationId xmlns:a16="http://schemas.microsoft.com/office/drawing/2014/main" id="{00000000-0008-0000-0500-0000D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00" name="Text Box 2393">
          <a:extLst>
            <a:ext uri="{FF2B5EF4-FFF2-40B4-BE49-F238E27FC236}">
              <a16:creationId xmlns:a16="http://schemas.microsoft.com/office/drawing/2014/main" id="{00000000-0008-0000-0500-0000D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01" name="Text Box 2394">
          <a:extLst>
            <a:ext uri="{FF2B5EF4-FFF2-40B4-BE49-F238E27FC236}">
              <a16:creationId xmlns:a16="http://schemas.microsoft.com/office/drawing/2014/main" id="{00000000-0008-0000-0500-0000D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02" name="Text Box 2395">
          <a:extLst>
            <a:ext uri="{FF2B5EF4-FFF2-40B4-BE49-F238E27FC236}">
              <a16:creationId xmlns:a16="http://schemas.microsoft.com/office/drawing/2014/main" id="{00000000-0008-0000-0500-0000D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03" name="Text Box 2396">
          <a:extLst>
            <a:ext uri="{FF2B5EF4-FFF2-40B4-BE49-F238E27FC236}">
              <a16:creationId xmlns:a16="http://schemas.microsoft.com/office/drawing/2014/main" id="{00000000-0008-0000-0500-0000D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04" name="Text Box 2397">
          <a:extLst>
            <a:ext uri="{FF2B5EF4-FFF2-40B4-BE49-F238E27FC236}">
              <a16:creationId xmlns:a16="http://schemas.microsoft.com/office/drawing/2014/main" id="{00000000-0008-0000-0500-0000D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05" name="Text Box 2398">
          <a:extLst>
            <a:ext uri="{FF2B5EF4-FFF2-40B4-BE49-F238E27FC236}">
              <a16:creationId xmlns:a16="http://schemas.microsoft.com/office/drawing/2014/main" id="{00000000-0008-0000-0500-0000D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06" name="Text Box 2399">
          <a:extLst>
            <a:ext uri="{FF2B5EF4-FFF2-40B4-BE49-F238E27FC236}">
              <a16:creationId xmlns:a16="http://schemas.microsoft.com/office/drawing/2014/main" id="{00000000-0008-0000-0500-0000D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07" name="Text Box 2400">
          <a:extLst>
            <a:ext uri="{FF2B5EF4-FFF2-40B4-BE49-F238E27FC236}">
              <a16:creationId xmlns:a16="http://schemas.microsoft.com/office/drawing/2014/main" id="{00000000-0008-0000-0500-0000D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08" name="Text Box 2401">
          <a:extLst>
            <a:ext uri="{FF2B5EF4-FFF2-40B4-BE49-F238E27FC236}">
              <a16:creationId xmlns:a16="http://schemas.microsoft.com/office/drawing/2014/main" id="{00000000-0008-0000-0500-0000D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09" name="Text Box 2402">
          <a:extLst>
            <a:ext uri="{FF2B5EF4-FFF2-40B4-BE49-F238E27FC236}">
              <a16:creationId xmlns:a16="http://schemas.microsoft.com/office/drawing/2014/main" id="{00000000-0008-0000-0500-0000D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10" name="Text Box 2403">
          <a:extLst>
            <a:ext uri="{FF2B5EF4-FFF2-40B4-BE49-F238E27FC236}">
              <a16:creationId xmlns:a16="http://schemas.microsoft.com/office/drawing/2014/main" id="{00000000-0008-0000-0500-0000D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11" name="Text Box 2404">
          <a:extLst>
            <a:ext uri="{FF2B5EF4-FFF2-40B4-BE49-F238E27FC236}">
              <a16:creationId xmlns:a16="http://schemas.microsoft.com/office/drawing/2014/main" id="{00000000-0008-0000-0500-0000D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12" name="Text Box 2405">
          <a:extLst>
            <a:ext uri="{FF2B5EF4-FFF2-40B4-BE49-F238E27FC236}">
              <a16:creationId xmlns:a16="http://schemas.microsoft.com/office/drawing/2014/main" id="{00000000-0008-0000-0500-0000E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13" name="Text Box 2406">
          <a:extLst>
            <a:ext uri="{FF2B5EF4-FFF2-40B4-BE49-F238E27FC236}">
              <a16:creationId xmlns:a16="http://schemas.microsoft.com/office/drawing/2014/main" id="{00000000-0008-0000-0500-0000E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14" name="Text Box 2407">
          <a:extLst>
            <a:ext uri="{FF2B5EF4-FFF2-40B4-BE49-F238E27FC236}">
              <a16:creationId xmlns:a16="http://schemas.microsoft.com/office/drawing/2014/main" id="{00000000-0008-0000-0500-0000E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15" name="Text Box 2408">
          <a:extLst>
            <a:ext uri="{FF2B5EF4-FFF2-40B4-BE49-F238E27FC236}">
              <a16:creationId xmlns:a16="http://schemas.microsoft.com/office/drawing/2014/main" id="{00000000-0008-0000-0500-0000E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16" name="Text Box 2409">
          <a:extLst>
            <a:ext uri="{FF2B5EF4-FFF2-40B4-BE49-F238E27FC236}">
              <a16:creationId xmlns:a16="http://schemas.microsoft.com/office/drawing/2014/main" id="{00000000-0008-0000-0500-0000E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17" name="Text Box 2410">
          <a:extLst>
            <a:ext uri="{FF2B5EF4-FFF2-40B4-BE49-F238E27FC236}">
              <a16:creationId xmlns:a16="http://schemas.microsoft.com/office/drawing/2014/main" id="{00000000-0008-0000-0500-0000E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18" name="Text Box 2411">
          <a:extLst>
            <a:ext uri="{FF2B5EF4-FFF2-40B4-BE49-F238E27FC236}">
              <a16:creationId xmlns:a16="http://schemas.microsoft.com/office/drawing/2014/main" id="{00000000-0008-0000-0500-0000E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19" name="Text Box 2412">
          <a:extLst>
            <a:ext uri="{FF2B5EF4-FFF2-40B4-BE49-F238E27FC236}">
              <a16:creationId xmlns:a16="http://schemas.microsoft.com/office/drawing/2014/main" id="{00000000-0008-0000-0500-0000E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20" name="Text Box 2413">
          <a:extLst>
            <a:ext uri="{FF2B5EF4-FFF2-40B4-BE49-F238E27FC236}">
              <a16:creationId xmlns:a16="http://schemas.microsoft.com/office/drawing/2014/main" id="{00000000-0008-0000-0500-0000E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21" name="Text Box 2414">
          <a:extLst>
            <a:ext uri="{FF2B5EF4-FFF2-40B4-BE49-F238E27FC236}">
              <a16:creationId xmlns:a16="http://schemas.microsoft.com/office/drawing/2014/main" id="{00000000-0008-0000-0500-0000E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22" name="Text Box 2415">
          <a:extLst>
            <a:ext uri="{FF2B5EF4-FFF2-40B4-BE49-F238E27FC236}">
              <a16:creationId xmlns:a16="http://schemas.microsoft.com/office/drawing/2014/main" id="{00000000-0008-0000-0500-0000E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23" name="Text Box 2416">
          <a:extLst>
            <a:ext uri="{FF2B5EF4-FFF2-40B4-BE49-F238E27FC236}">
              <a16:creationId xmlns:a16="http://schemas.microsoft.com/office/drawing/2014/main" id="{00000000-0008-0000-0500-0000E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24" name="Text Box 2417">
          <a:extLst>
            <a:ext uri="{FF2B5EF4-FFF2-40B4-BE49-F238E27FC236}">
              <a16:creationId xmlns:a16="http://schemas.microsoft.com/office/drawing/2014/main" id="{00000000-0008-0000-0500-0000E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25" name="Text Box 2418">
          <a:extLst>
            <a:ext uri="{FF2B5EF4-FFF2-40B4-BE49-F238E27FC236}">
              <a16:creationId xmlns:a16="http://schemas.microsoft.com/office/drawing/2014/main" id="{00000000-0008-0000-0500-0000E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26" name="Text Box 2419">
          <a:extLst>
            <a:ext uri="{FF2B5EF4-FFF2-40B4-BE49-F238E27FC236}">
              <a16:creationId xmlns:a16="http://schemas.microsoft.com/office/drawing/2014/main" id="{00000000-0008-0000-0500-0000E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27" name="Text Box 2420">
          <a:extLst>
            <a:ext uri="{FF2B5EF4-FFF2-40B4-BE49-F238E27FC236}">
              <a16:creationId xmlns:a16="http://schemas.microsoft.com/office/drawing/2014/main" id="{00000000-0008-0000-0500-0000E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28" name="Text Box 2421">
          <a:extLst>
            <a:ext uri="{FF2B5EF4-FFF2-40B4-BE49-F238E27FC236}">
              <a16:creationId xmlns:a16="http://schemas.microsoft.com/office/drawing/2014/main" id="{00000000-0008-0000-0500-0000F0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29" name="Text Box 2422">
          <a:extLst>
            <a:ext uri="{FF2B5EF4-FFF2-40B4-BE49-F238E27FC236}">
              <a16:creationId xmlns:a16="http://schemas.microsoft.com/office/drawing/2014/main" id="{00000000-0008-0000-0500-0000F1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30" name="Text Box 2423">
          <a:extLst>
            <a:ext uri="{FF2B5EF4-FFF2-40B4-BE49-F238E27FC236}">
              <a16:creationId xmlns:a16="http://schemas.microsoft.com/office/drawing/2014/main" id="{00000000-0008-0000-0500-0000F2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31" name="Text Box 2424">
          <a:extLst>
            <a:ext uri="{FF2B5EF4-FFF2-40B4-BE49-F238E27FC236}">
              <a16:creationId xmlns:a16="http://schemas.microsoft.com/office/drawing/2014/main" id="{00000000-0008-0000-0500-0000F3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32" name="Text Box 2425">
          <a:extLst>
            <a:ext uri="{FF2B5EF4-FFF2-40B4-BE49-F238E27FC236}">
              <a16:creationId xmlns:a16="http://schemas.microsoft.com/office/drawing/2014/main" id="{00000000-0008-0000-0500-0000F4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33" name="Text Box 2426">
          <a:extLst>
            <a:ext uri="{FF2B5EF4-FFF2-40B4-BE49-F238E27FC236}">
              <a16:creationId xmlns:a16="http://schemas.microsoft.com/office/drawing/2014/main" id="{00000000-0008-0000-0500-0000F5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34" name="Text Box 2427">
          <a:extLst>
            <a:ext uri="{FF2B5EF4-FFF2-40B4-BE49-F238E27FC236}">
              <a16:creationId xmlns:a16="http://schemas.microsoft.com/office/drawing/2014/main" id="{00000000-0008-0000-0500-0000F6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35" name="Text Box 2428">
          <a:extLst>
            <a:ext uri="{FF2B5EF4-FFF2-40B4-BE49-F238E27FC236}">
              <a16:creationId xmlns:a16="http://schemas.microsoft.com/office/drawing/2014/main" id="{00000000-0008-0000-0500-0000F7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36" name="Text Box 2429">
          <a:extLst>
            <a:ext uri="{FF2B5EF4-FFF2-40B4-BE49-F238E27FC236}">
              <a16:creationId xmlns:a16="http://schemas.microsoft.com/office/drawing/2014/main" id="{00000000-0008-0000-0500-0000F8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37" name="Text Box 2430">
          <a:extLst>
            <a:ext uri="{FF2B5EF4-FFF2-40B4-BE49-F238E27FC236}">
              <a16:creationId xmlns:a16="http://schemas.microsoft.com/office/drawing/2014/main" id="{00000000-0008-0000-0500-0000F9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38" name="Text Box 2431">
          <a:extLst>
            <a:ext uri="{FF2B5EF4-FFF2-40B4-BE49-F238E27FC236}">
              <a16:creationId xmlns:a16="http://schemas.microsoft.com/office/drawing/2014/main" id="{00000000-0008-0000-0500-0000FA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39" name="Text Box 2432">
          <a:extLst>
            <a:ext uri="{FF2B5EF4-FFF2-40B4-BE49-F238E27FC236}">
              <a16:creationId xmlns:a16="http://schemas.microsoft.com/office/drawing/2014/main" id="{00000000-0008-0000-0500-0000FB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40" name="Text Box 2433">
          <a:extLst>
            <a:ext uri="{FF2B5EF4-FFF2-40B4-BE49-F238E27FC236}">
              <a16:creationId xmlns:a16="http://schemas.microsoft.com/office/drawing/2014/main" id="{00000000-0008-0000-0500-0000FC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41" name="Text Box 2434">
          <a:extLst>
            <a:ext uri="{FF2B5EF4-FFF2-40B4-BE49-F238E27FC236}">
              <a16:creationId xmlns:a16="http://schemas.microsoft.com/office/drawing/2014/main" id="{00000000-0008-0000-0500-0000FD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42" name="Text Box 2435">
          <a:extLst>
            <a:ext uri="{FF2B5EF4-FFF2-40B4-BE49-F238E27FC236}">
              <a16:creationId xmlns:a16="http://schemas.microsoft.com/office/drawing/2014/main" id="{00000000-0008-0000-0500-0000FE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43" name="Text Box 2436">
          <a:extLst>
            <a:ext uri="{FF2B5EF4-FFF2-40B4-BE49-F238E27FC236}">
              <a16:creationId xmlns:a16="http://schemas.microsoft.com/office/drawing/2014/main" id="{00000000-0008-0000-0500-0000FF30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44" name="Text Box 2437">
          <a:extLst>
            <a:ext uri="{FF2B5EF4-FFF2-40B4-BE49-F238E27FC236}">
              <a16:creationId xmlns:a16="http://schemas.microsoft.com/office/drawing/2014/main" id="{00000000-0008-0000-0500-00000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45" name="Text Box 2438">
          <a:extLst>
            <a:ext uri="{FF2B5EF4-FFF2-40B4-BE49-F238E27FC236}">
              <a16:creationId xmlns:a16="http://schemas.microsoft.com/office/drawing/2014/main" id="{00000000-0008-0000-0500-00000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46" name="Text Box 2439">
          <a:extLst>
            <a:ext uri="{FF2B5EF4-FFF2-40B4-BE49-F238E27FC236}">
              <a16:creationId xmlns:a16="http://schemas.microsoft.com/office/drawing/2014/main" id="{00000000-0008-0000-0500-00000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47" name="Text Box 2440">
          <a:extLst>
            <a:ext uri="{FF2B5EF4-FFF2-40B4-BE49-F238E27FC236}">
              <a16:creationId xmlns:a16="http://schemas.microsoft.com/office/drawing/2014/main" id="{00000000-0008-0000-0500-00000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48" name="Text Box 2441">
          <a:extLst>
            <a:ext uri="{FF2B5EF4-FFF2-40B4-BE49-F238E27FC236}">
              <a16:creationId xmlns:a16="http://schemas.microsoft.com/office/drawing/2014/main" id="{00000000-0008-0000-0500-00000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49" name="Text Box 2442">
          <a:extLst>
            <a:ext uri="{FF2B5EF4-FFF2-40B4-BE49-F238E27FC236}">
              <a16:creationId xmlns:a16="http://schemas.microsoft.com/office/drawing/2014/main" id="{00000000-0008-0000-0500-00000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50" name="Text Box 2443">
          <a:extLst>
            <a:ext uri="{FF2B5EF4-FFF2-40B4-BE49-F238E27FC236}">
              <a16:creationId xmlns:a16="http://schemas.microsoft.com/office/drawing/2014/main" id="{00000000-0008-0000-0500-00000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51" name="Text Box 2444">
          <a:extLst>
            <a:ext uri="{FF2B5EF4-FFF2-40B4-BE49-F238E27FC236}">
              <a16:creationId xmlns:a16="http://schemas.microsoft.com/office/drawing/2014/main" id="{00000000-0008-0000-0500-00000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52" name="Text Box 2445">
          <a:extLst>
            <a:ext uri="{FF2B5EF4-FFF2-40B4-BE49-F238E27FC236}">
              <a16:creationId xmlns:a16="http://schemas.microsoft.com/office/drawing/2014/main" id="{00000000-0008-0000-0500-00000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53" name="Text Box 2446">
          <a:extLst>
            <a:ext uri="{FF2B5EF4-FFF2-40B4-BE49-F238E27FC236}">
              <a16:creationId xmlns:a16="http://schemas.microsoft.com/office/drawing/2014/main" id="{00000000-0008-0000-0500-00000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54" name="Text Box 2447">
          <a:extLst>
            <a:ext uri="{FF2B5EF4-FFF2-40B4-BE49-F238E27FC236}">
              <a16:creationId xmlns:a16="http://schemas.microsoft.com/office/drawing/2014/main" id="{00000000-0008-0000-0500-00000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55" name="Text Box 2448">
          <a:extLst>
            <a:ext uri="{FF2B5EF4-FFF2-40B4-BE49-F238E27FC236}">
              <a16:creationId xmlns:a16="http://schemas.microsoft.com/office/drawing/2014/main" id="{00000000-0008-0000-0500-00000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56" name="Text Box 2449">
          <a:extLst>
            <a:ext uri="{FF2B5EF4-FFF2-40B4-BE49-F238E27FC236}">
              <a16:creationId xmlns:a16="http://schemas.microsoft.com/office/drawing/2014/main" id="{00000000-0008-0000-0500-00000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57" name="Text Box 2450">
          <a:extLst>
            <a:ext uri="{FF2B5EF4-FFF2-40B4-BE49-F238E27FC236}">
              <a16:creationId xmlns:a16="http://schemas.microsoft.com/office/drawing/2014/main" id="{00000000-0008-0000-0500-00000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58" name="Text Box 2451">
          <a:extLst>
            <a:ext uri="{FF2B5EF4-FFF2-40B4-BE49-F238E27FC236}">
              <a16:creationId xmlns:a16="http://schemas.microsoft.com/office/drawing/2014/main" id="{00000000-0008-0000-0500-00000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59" name="Text Box 2452">
          <a:extLst>
            <a:ext uri="{FF2B5EF4-FFF2-40B4-BE49-F238E27FC236}">
              <a16:creationId xmlns:a16="http://schemas.microsoft.com/office/drawing/2014/main" id="{00000000-0008-0000-0500-00000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60" name="Text Box 2453">
          <a:extLst>
            <a:ext uri="{FF2B5EF4-FFF2-40B4-BE49-F238E27FC236}">
              <a16:creationId xmlns:a16="http://schemas.microsoft.com/office/drawing/2014/main" id="{00000000-0008-0000-0500-00001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61" name="Text Box 2454">
          <a:extLst>
            <a:ext uri="{FF2B5EF4-FFF2-40B4-BE49-F238E27FC236}">
              <a16:creationId xmlns:a16="http://schemas.microsoft.com/office/drawing/2014/main" id="{00000000-0008-0000-0500-00001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62" name="Text Box 2455">
          <a:extLst>
            <a:ext uri="{FF2B5EF4-FFF2-40B4-BE49-F238E27FC236}">
              <a16:creationId xmlns:a16="http://schemas.microsoft.com/office/drawing/2014/main" id="{00000000-0008-0000-0500-00001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63" name="Text Box 2456">
          <a:extLst>
            <a:ext uri="{FF2B5EF4-FFF2-40B4-BE49-F238E27FC236}">
              <a16:creationId xmlns:a16="http://schemas.microsoft.com/office/drawing/2014/main" id="{00000000-0008-0000-0500-00001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64" name="Text Box 2457">
          <a:extLst>
            <a:ext uri="{FF2B5EF4-FFF2-40B4-BE49-F238E27FC236}">
              <a16:creationId xmlns:a16="http://schemas.microsoft.com/office/drawing/2014/main" id="{00000000-0008-0000-0500-00001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65" name="Text Box 2458">
          <a:extLst>
            <a:ext uri="{FF2B5EF4-FFF2-40B4-BE49-F238E27FC236}">
              <a16:creationId xmlns:a16="http://schemas.microsoft.com/office/drawing/2014/main" id="{00000000-0008-0000-0500-00001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66" name="Text Box 2459">
          <a:extLst>
            <a:ext uri="{FF2B5EF4-FFF2-40B4-BE49-F238E27FC236}">
              <a16:creationId xmlns:a16="http://schemas.microsoft.com/office/drawing/2014/main" id="{00000000-0008-0000-0500-00001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67" name="Text Box 2460">
          <a:extLst>
            <a:ext uri="{FF2B5EF4-FFF2-40B4-BE49-F238E27FC236}">
              <a16:creationId xmlns:a16="http://schemas.microsoft.com/office/drawing/2014/main" id="{00000000-0008-0000-0500-00001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68" name="Text Box 2461">
          <a:extLst>
            <a:ext uri="{FF2B5EF4-FFF2-40B4-BE49-F238E27FC236}">
              <a16:creationId xmlns:a16="http://schemas.microsoft.com/office/drawing/2014/main" id="{00000000-0008-0000-0500-00001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69" name="Text Box 2462">
          <a:extLst>
            <a:ext uri="{FF2B5EF4-FFF2-40B4-BE49-F238E27FC236}">
              <a16:creationId xmlns:a16="http://schemas.microsoft.com/office/drawing/2014/main" id="{00000000-0008-0000-0500-00001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70" name="Text Box 2463">
          <a:extLst>
            <a:ext uri="{FF2B5EF4-FFF2-40B4-BE49-F238E27FC236}">
              <a16:creationId xmlns:a16="http://schemas.microsoft.com/office/drawing/2014/main" id="{00000000-0008-0000-0500-00001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71" name="Text Box 2464">
          <a:extLst>
            <a:ext uri="{FF2B5EF4-FFF2-40B4-BE49-F238E27FC236}">
              <a16:creationId xmlns:a16="http://schemas.microsoft.com/office/drawing/2014/main" id="{00000000-0008-0000-0500-00001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72" name="Text Box 2465">
          <a:extLst>
            <a:ext uri="{FF2B5EF4-FFF2-40B4-BE49-F238E27FC236}">
              <a16:creationId xmlns:a16="http://schemas.microsoft.com/office/drawing/2014/main" id="{00000000-0008-0000-0500-00001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73" name="Text Box 2466">
          <a:extLst>
            <a:ext uri="{FF2B5EF4-FFF2-40B4-BE49-F238E27FC236}">
              <a16:creationId xmlns:a16="http://schemas.microsoft.com/office/drawing/2014/main" id="{00000000-0008-0000-0500-00001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74" name="Text Box 2467">
          <a:extLst>
            <a:ext uri="{FF2B5EF4-FFF2-40B4-BE49-F238E27FC236}">
              <a16:creationId xmlns:a16="http://schemas.microsoft.com/office/drawing/2014/main" id="{00000000-0008-0000-0500-00001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75" name="Text Box 2468">
          <a:extLst>
            <a:ext uri="{FF2B5EF4-FFF2-40B4-BE49-F238E27FC236}">
              <a16:creationId xmlns:a16="http://schemas.microsoft.com/office/drawing/2014/main" id="{00000000-0008-0000-0500-00001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76" name="Text Box 2469">
          <a:extLst>
            <a:ext uri="{FF2B5EF4-FFF2-40B4-BE49-F238E27FC236}">
              <a16:creationId xmlns:a16="http://schemas.microsoft.com/office/drawing/2014/main" id="{00000000-0008-0000-0500-00002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77" name="Text Box 2470">
          <a:extLst>
            <a:ext uri="{FF2B5EF4-FFF2-40B4-BE49-F238E27FC236}">
              <a16:creationId xmlns:a16="http://schemas.microsoft.com/office/drawing/2014/main" id="{00000000-0008-0000-0500-00002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78" name="Text Box 2471">
          <a:extLst>
            <a:ext uri="{FF2B5EF4-FFF2-40B4-BE49-F238E27FC236}">
              <a16:creationId xmlns:a16="http://schemas.microsoft.com/office/drawing/2014/main" id="{00000000-0008-0000-0500-00002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79" name="Text Box 2472">
          <a:extLst>
            <a:ext uri="{FF2B5EF4-FFF2-40B4-BE49-F238E27FC236}">
              <a16:creationId xmlns:a16="http://schemas.microsoft.com/office/drawing/2014/main" id="{00000000-0008-0000-0500-00002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80" name="Text Box 2473">
          <a:extLst>
            <a:ext uri="{FF2B5EF4-FFF2-40B4-BE49-F238E27FC236}">
              <a16:creationId xmlns:a16="http://schemas.microsoft.com/office/drawing/2014/main" id="{00000000-0008-0000-0500-00002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81" name="Text Box 2474">
          <a:extLst>
            <a:ext uri="{FF2B5EF4-FFF2-40B4-BE49-F238E27FC236}">
              <a16:creationId xmlns:a16="http://schemas.microsoft.com/office/drawing/2014/main" id="{00000000-0008-0000-0500-00002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82" name="Text Box 2475">
          <a:extLst>
            <a:ext uri="{FF2B5EF4-FFF2-40B4-BE49-F238E27FC236}">
              <a16:creationId xmlns:a16="http://schemas.microsoft.com/office/drawing/2014/main" id="{00000000-0008-0000-0500-00002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83" name="Text Box 2476">
          <a:extLst>
            <a:ext uri="{FF2B5EF4-FFF2-40B4-BE49-F238E27FC236}">
              <a16:creationId xmlns:a16="http://schemas.microsoft.com/office/drawing/2014/main" id="{00000000-0008-0000-0500-00002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84" name="Text Box 2477">
          <a:extLst>
            <a:ext uri="{FF2B5EF4-FFF2-40B4-BE49-F238E27FC236}">
              <a16:creationId xmlns:a16="http://schemas.microsoft.com/office/drawing/2014/main" id="{00000000-0008-0000-0500-00002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85" name="Text Box 2478">
          <a:extLst>
            <a:ext uri="{FF2B5EF4-FFF2-40B4-BE49-F238E27FC236}">
              <a16:creationId xmlns:a16="http://schemas.microsoft.com/office/drawing/2014/main" id="{00000000-0008-0000-0500-00002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86" name="Text Box 2479">
          <a:extLst>
            <a:ext uri="{FF2B5EF4-FFF2-40B4-BE49-F238E27FC236}">
              <a16:creationId xmlns:a16="http://schemas.microsoft.com/office/drawing/2014/main" id="{00000000-0008-0000-0500-00002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87" name="Text Box 2480">
          <a:extLst>
            <a:ext uri="{FF2B5EF4-FFF2-40B4-BE49-F238E27FC236}">
              <a16:creationId xmlns:a16="http://schemas.microsoft.com/office/drawing/2014/main" id="{00000000-0008-0000-0500-00002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88" name="Text Box 2481">
          <a:extLst>
            <a:ext uri="{FF2B5EF4-FFF2-40B4-BE49-F238E27FC236}">
              <a16:creationId xmlns:a16="http://schemas.microsoft.com/office/drawing/2014/main" id="{00000000-0008-0000-0500-00002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89" name="Text Box 2482">
          <a:extLst>
            <a:ext uri="{FF2B5EF4-FFF2-40B4-BE49-F238E27FC236}">
              <a16:creationId xmlns:a16="http://schemas.microsoft.com/office/drawing/2014/main" id="{00000000-0008-0000-0500-00002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90" name="Text Box 2483">
          <a:extLst>
            <a:ext uri="{FF2B5EF4-FFF2-40B4-BE49-F238E27FC236}">
              <a16:creationId xmlns:a16="http://schemas.microsoft.com/office/drawing/2014/main" id="{00000000-0008-0000-0500-00002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91" name="Text Box 2484">
          <a:extLst>
            <a:ext uri="{FF2B5EF4-FFF2-40B4-BE49-F238E27FC236}">
              <a16:creationId xmlns:a16="http://schemas.microsoft.com/office/drawing/2014/main" id="{00000000-0008-0000-0500-00002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92" name="Text Box 2485">
          <a:extLst>
            <a:ext uri="{FF2B5EF4-FFF2-40B4-BE49-F238E27FC236}">
              <a16:creationId xmlns:a16="http://schemas.microsoft.com/office/drawing/2014/main" id="{00000000-0008-0000-0500-00003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93" name="Text Box 2486">
          <a:extLst>
            <a:ext uri="{FF2B5EF4-FFF2-40B4-BE49-F238E27FC236}">
              <a16:creationId xmlns:a16="http://schemas.microsoft.com/office/drawing/2014/main" id="{00000000-0008-0000-0500-00003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94" name="Text Box 2487">
          <a:extLst>
            <a:ext uri="{FF2B5EF4-FFF2-40B4-BE49-F238E27FC236}">
              <a16:creationId xmlns:a16="http://schemas.microsoft.com/office/drawing/2014/main" id="{00000000-0008-0000-0500-00003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95" name="Text Box 2488">
          <a:extLst>
            <a:ext uri="{FF2B5EF4-FFF2-40B4-BE49-F238E27FC236}">
              <a16:creationId xmlns:a16="http://schemas.microsoft.com/office/drawing/2014/main" id="{00000000-0008-0000-0500-00003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96" name="Text Box 2489">
          <a:extLst>
            <a:ext uri="{FF2B5EF4-FFF2-40B4-BE49-F238E27FC236}">
              <a16:creationId xmlns:a16="http://schemas.microsoft.com/office/drawing/2014/main" id="{00000000-0008-0000-0500-00003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97" name="Text Box 2490">
          <a:extLst>
            <a:ext uri="{FF2B5EF4-FFF2-40B4-BE49-F238E27FC236}">
              <a16:creationId xmlns:a16="http://schemas.microsoft.com/office/drawing/2014/main" id="{00000000-0008-0000-0500-00003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98" name="Text Box 2491">
          <a:extLst>
            <a:ext uri="{FF2B5EF4-FFF2-40B4-BE49-F238E27FC236}">
              <a16:creationId xmlns:a16="http://schemas.microsoft.com/office/drawing/2014/main" id="{00000000-0008-0000-0500-00003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599" name="Text Box 2492">
          <a:extLst>
            <a:ext uri="{FF2B5EF4-FFF2-40B4-BE49-F238E27FC236}">
              <a16:creationId xmlns:a16="http://schemas.microsoft.com/office/drawing/2014/main" id="{00000000-0008-0000-0500-00003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00" name="Text Box 2493">
          <a:extLst>
            <a:ext uri="{FF2B5EF4-FFF2-40B4-BE49-F238E27FC236}">
              <a16:creationId xmlns:a16="http://schemas.microsoft.com/office/drawing/2014/main" id="{00000000-0008-0000-0500-00003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01" name="Text Box 2494">
          <a:extLst>
            <a:ext uri="{FF2B5EF4-FFF2-40B4-BE49-F238E27FC236}">
              <a16:creationId xmlns:a16="http://schemas.microsoft.com/office/drawing/2014/main" id="{00000000-0008-0000-0500-00003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02" name="Text Box 2495">
          <a:extLst>
            <a:ext uri="{FF2B5EF4-FFF2-40B4-BE49-F238E27FC236}">
              <a16:creationId xmlns:a16="http://schemas.microsoft.com/office/drawing/2014/main" id="{00000000-0008-0000-0500-00003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03" name="Text Box 2496">
          <a:extLst>
            <a:ext uri="{FF2B5EF4-FFF2-40B4-BE49-F238E27FC236}">
              <a16:creationId xmlns:a16="http://schemas.microsoft.com/office/drawing/2014/main" id="{00000000-0008-0000-0500-00003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04" name="Text Box 2497">
          <a:extLst>
            <a:ext uri="{FF2B5EF4-FFF2-40B4-BE49-F238E27FC236}">
              <a16:creationId xmlns:a16="http://schemas.microsoft.com/office/drawing/2014/main" id="{00000000-0008-0000-0500-00003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05" name="Text Box 2498">
          <a:extLst>
            <a:ext uri="{FF2B5EF4-FFF2-40B4-BE49-F238E27FC236}">
              <a16:creationId xmlns:a16="http://schemas.microsoft.com/office/drawing/2014/main" id="{00000000-0008-0000-0500-00003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06" name="Text Box 2499">
          <a:extLst>
            <a:ext uri="{FF2B5EF4-FFF2-40B4-BE49-F238E27FC236}">
              <a16:creationId xmlns:a16="http://schemas.microsoft.com/office/drawing/2014/main" id="{00000000-0008-0000-0500-00003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07" name="Text Box 2500">
          <a:extLst>
            <a:ext uri="{FF2B5EF4-FFF2-40B4-BE49-F238E27FC236}">
              <a16:creationId xmlns:a16="http://schemas.microsoft.com/office/drawing/2014/main" id="{00000000-0008-0000-0500-00003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08" name="Text Box 2501">
          <a:extLst>
            <a:ext uri="{FF2B5EF4-FFF2-40B4-BE49-F238E27FC236}">
              <a16:creationId xmlns:a16="http://schemas.microsoft.com/office/drawing/2014/main" id="{00000000-0008-0000-0500-00004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09" name="Text Box 2502">
          <a:extLst>
            <a:ext uri="{FF2B5EF4-FFF2-40B4-BE49-F238E27FC236}">
              <a16:creationId xmlns:a16="http://schemas.microsoft.com/office/drawing/2014/main" id="{00000000-0008-0000-0500-00004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10" name="Text Box 2503">
          <a:extLst>
            <a:ext uri="{FF2B5EF4-FFF2-40B4-BE49-F238E27FC236}">
              <a16:creationId xmlns:a16="http://schemas.microsoft.com/office/drawing/2014/main" id="{00000000-0008-0000-0500-00004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11" name="Text Box 2504">
          <a:extLst>
            <a:ext uri="{FF2B5EF4-FFF2-40B4-BE49-F238E27FC236}">
              <a16:creationId xmlns:a16="http://schemas.microsoft.com/office/drawing/2014/main" id="{00000000-0008-0000-0500-00004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12" name="Text Box 2505">
          <a:extLst>
            <a:ext uri="{FF2B5EF4-FFF2-40B4-BE49-F238E27FC236}">
              <a16:creationId xmlns:a16="http://schemas.microsoft.com/office/drawing/2014/main" id="{00000000-0008-0000-0500-00004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13" name="Text Box 2506">
          <a:extLst>
            <a:ext uri="{FF2B5EF4-FFF2-40B4-BE49-F238E27FC236}">
              <a16:creationId xmlns:a16="http://schemas.microsoft.com/office/drawing/2014/main" id="{00000000-0008-0000-0500-00004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14" name="Text Box 2507">
          <a:extLst>
            <a:ext uri="{FF2B5EF4-FFF2-40B4-BE49-F238E27FC236}">
              <a16:creationId xmlns:a16="http://schemas.microsoft.com/office/drawing/2014/main" id="{00000000-0008-0000-0500-00004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15" name="Text Box 2508">
          <a:extLst>
            <a:ext uri="{FF2B5EF4-FFF2-40B4-BE49-F238E27FC236}">
              <a16:creationId xmlns:a16="http://schemas.microsoft.com/office/drawing/2014/main" id="{00000000-0008-0000-0500-00004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16" name="Text Box 2509">
          <a:extLst>
            <a:ext uri="{FF2B5EF4-FFF2-40B4-BE49-F238E27FC236}">
              <a16:creationId xmlns:a16="http://schemas.microsoft.com/office/drawing/2014/main" id="{00000000-0008-0000-0500-00004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17" name="Text Box 2510">
          <a:extLst>
            <a:ext uri="{FF2B5EF4-FFF2-40B4-BE49-F238E27FC236}">
              <a16:creationId xmlns:a16="http://schemas.microsoft.com/office/drawing/2014/main" id="{00000000-0008-0000-0500-00004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18" name="Text Box 2511">
          <a:extLst>
            <a:ext uri="{FF2B5EF4-FFF2-40B4-BE49-F238E27FC236}">
              <a16:creationId xmlns:a16="http://schemas.microsoft.com/office/drawing/2014/main" id="{00000000-0008-0000-0500-00004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19" name="Text Box 2512">
          <a:extLst>
            <a:ext uri="{FF2B5EF4-FFF2-40B4-BE49-F238E27FC236}">
              <a16:creationId xmlns:a16="http://schemas.microsoft.com/office/drawing/2014/main" id="{00000000-0008-0000-0500-00004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20" name="Text Box 2513">
          <a:extLst>
            <a:ext uri="{FF2B5EF4-FFF2-40B4-BE49-F238E27FC236}">
              <a16:creationId xmlns:a16="http://schemas.microsoft.com/office/drawing/2014/main" id="{00000000-0008-0000-0500-00004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21" name="Text Box 2514">
          <a:extLst>
            <a:ext uri="{FF2B5EF4-FFF2-40B4-BE49-F238E27FC236}">
              <a16:creationId xmlns:a16="http://schemas.microsoft.com/office/drawing/2014/main" id="{00000000-0008-0000-0500-00004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22" name="Text Box 2515">
          <a:extLst>
            <a:ext uri="{FF2B5EF4-FFF2-40B4-BE49-F238E27FC236}">
              <a16:creationId xmlns:a16="http://schemas.microsoft.com/office/drawing/2014/main" id="{00000000-0008-0000-0500-00004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23" name="Text Box 2516">
          <a:extLst>
            <a:ext uri="{FF2B5EF4-FFF2-40B4-BE49-F238E27FC236}">
              <a16:creationId xmlns:a16="http://schemas.microsoft.com/office/drawing/2014/main" id="{00000000-0008-0000-0500-00004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24" name="Text Box 2517">
          <a:extLst>
            <a:ext uri="{FF2B5EF4-FFF2-40B4-BE49-F238E27FC236}">
              <a16:creationId xmlns:a16="http://schemas.microsoft.com/office/drawing/2014/main" id="{00000000-0008-0000-0500-00005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25" name="Text Box 2518">
          <a:extLst>
            <a:ext uri="{FF2B5EF4-FFF2-40B4-BE49-F238E27FC236}">
              <a16:creationId xmlns:a16="http://schemas.microsoft.com/office/drawing/2014/main" id="{00000000-0008-0000-0500-00005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26" name="Text Box 2519">
          <a:extLst>
            <a:ext uri="{FF2B5EF4-FFF2-40B4-BE49-F238E27FC236}">
              <a16:creationId xmlns:a16="http://schemas.microsoft.com/office/drawing/2014/main" id="{00000000-0008-0000-0500-00005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27" name="Text Box 2520">
          <a:extLst>
            <a:ext uri="{FF2B5EF4-FFF2-40B4-BE49-F238E27FC236}">
              <a16:creationId xmlns:a16="http://schemas.microsoft.com/office/drawing/2014/main" id="{00000000-0008-0000-0500-00005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28" name="Text Box 539">
          <a:extLst>
            <a:ext uri="{FF2B5EF4-FFF2-40B4-BE49-F238E27FC236}">
              <a16:creationId xmlns:a16="http://schemas.microsoft.com/office/drawing/2014/main" id="{00000000-0008-0000-0500-00005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29" name="Text Box 540">
          <a:extLst>
            <a:ext uri="{FF2B5EF4-FFF2-40B4-BE49-F238E27FC236}">
              <a16:creationId xmlns:a16="http://schemas.microsoft.com/office/drawing/2014/main" id="{00000000-0008-0000-0500-00005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30" name="Text Box 541">
          <a:extLst>
            <a:ext uri="{FF2B5EF4-FFF2-40B4-BE49-F238E27FC236}">
              <a16:creationId xmlns:a16="http://schemas.microsoft.com/office/drawing/2014/main" id="{00000000-0008-0000-0500-00005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31" name="Text Box 542">
          <a:extLst>
            <a:ext uri="{FF2B5EF4-FFF2-40B4-BE49-F238E27FC236}">
              <a16:creationId xmlns:a16="http://schemas.microsoft.com/office/drawing/2014/main" id="{00000000-0008-0000-0500-00005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32" name="Text Box 543">
          <a:extLst>
            <a:ext uri="{FF2B5EF4-FFF2-40B4-BE49-F238E27FC236}">
              <a16:creationId xmlns:a16="http://schemas.microsoft.com/office/drawing/2014/main" id="{00000000-0008-0000-0500-00005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33" name="Text Box 544">
          <a:extLst>
            <a:ext uri="{FF2B5EF4-FFF2-40B4-BE49-F238E27FC236}">
              <a16:creationId xmlns:a16="http://schemas.microsoft.com/office/drawing/2014/main" id="{00000000-0008-0000-0500-00005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34" name="Text Box 545">
          <a:extLst>
            <a:ext uri="{FF2B5EF4-FFF2-40B4-BE49-F238E27FC236}">
              <a16:creationId xmlns:a16="http://schemas.microsoft.com/office/drawing/2014/main" id="{00000000-0008-0000-0500-00005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35" name="Text Box 546">
          <a:extLst>
            <a:ext uri="{FF2B5EF4-FFF2-40B4-BE49-F238E27FC236}">
              <a16:creationId xmlns:a16="http://schemas.microsoft.com/office/drawing/2014/main" id="{00000000-0008-0000-0500-00005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36" name="Text Box 547">
          <a:extLst>
            <a:ext uri="{FF2B5EF4-FFF2-40B4-BE49-F238E27FC236}">
              <a16:creationId xmlns:a16="http://schemas.microsoft.com/office/drawing/2014/main" id="{00000000-0008-0000-0500-00005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37" name="Text Box 548">
          <a:extLst>
            <a:ext uri="{FF2B5EF4-FFF2-40B4-BE49-F238E27FC236}">
              <a16:creationId xmlns:a16="http://schemas.microsoft.com/office/drawing/2014/main" id="{00000000-0008-0000-0500-00005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38" name="Text Box 549">
          <a:extLst>
            <a:ext uri="{FF2B5EF4-FFF2-40B4-BE49-F238E27FC236}">
              <a16:creationId xmlns:a16="http://schemas.microsoft.com/office/drawing/2014/main" id="{00000000-0008-0000-0500-00005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39" name="Text Box 550">
          <a:extLst>
            <a:ext uri="{FF2B5EF4-FFF2-40B4-BE49-F238E27FC236}">
              <a16:creationId xmlns:a16="http://schemas.microsoft.com/office/drawing/2014/main" id="{00000000-0008-0000-0500-00005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40" name="Text Box 551">
          <a:extLst>
            <a:ext uri="{FF2B5EF4-FFF2-40B4-BE49-F238E27FC236}">
              <a16:creationId xmlns:a16="http://schemas.microsoft.com/office/drawing/2014/main" id="{00000000-0008-0000-0500-00006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41" name="Text Box 552">
          <a:extLst>
            <a:ext uri="{FF2B5EF4-FFF2-40B4-BE49-F238E27FC236}">
              <a16:creationId xmlns:a16="http://schemas.microsoft.com/office/drawing/2014/main" id="{00000000-0008-0000-0500-00006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42" name="Text Box 553">
          <a:extLst>
            <a:ext uri="{FF2B5EF4-FFF2-40B4-BE49-F238E27FC236}">
              <a16:creationId xmlns:a16="http://schemas.microsoft.com/office/drawing/2014/main" id="{00000000-0008-0000-0500-00006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43" name="Text Box 554">
          <a:extLst>
            <a:ext uri="{FF2B5EF4-FFF2-40B4-BE49-F238E27FC236}">
              <a16:creationId xmlns:a16="http://schemas.microsoft.com/office/drawing/2014/main" id="{00000000-0008-0000-0500-00006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44" name="Text Box 555">
          <a:extLst>
            <a:ext uri="{FF2B5EF4-FFF2-40B4-BE49-F238E27FC236}">
              <a16:creationId xmlns:a16="http://schemas.microsoft.com/office/drawing/2014/main" id="{00000000-0008-0000-0500-00006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45" name="Text Box 556">
          <a:extLst>
            <a:ext uri="{FF2B5EF4-FFF2-40B4-BE49-F238E27FC236}">
              <a16:creationId xmlns:a16="http://schemas.microsoft.com/office/drawing/2014/main" id="{00000000-0008-0000-0500-00006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46" name="Text Box 557">
          <a:extLst>
            <a:ext uri="{FF2B5EF4-FFF2-40B4-BE49-F238E27FC236}">
              <a16:creationId xmlns:a16="http://schemas.microsoft.com/office/drawing/2014/main" id="{00000000-0008-0000-0500-00006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47" name="Text Box 558">
          <a:extLst>
            <a:ext uri="{FF2B5EF4-FFF2-40B4-BE49-F238E27FC236}">
              <a16:creationId xmlns:a16="http://schemas.microsoft.com/office/drawing/2014/main" id="{00000000-0008-0000-0500-00006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48" name="Text Box 559">
          <a:extLst>
            <a:ext uri="{FF2B5EF4-FFF2-40B4-BE49-F238E27FC236}">
              <a16:creationId xmlns:a16="http://schemas.microsoft.com/office/drawing/2014/main" id="{00000000-0008-0000-0500-00006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49" name="Text Box 560">
          <a:extLst>
            <a:ext uri="{FF2B5EF4-FFF2-40B4-BE49-F238E27FC236}">
              <a16:creationId xmlns:a16="http://schemas.microsoft.com/office/drawing/2014/main" id="{00000000-0008-0000-0500-00006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50" name="Text Box 561">
          <a:extLst>
            <a:ext uri="{FF2B5EF4-FFF2-40B4-BE49-F238E27FC236}">
              <a16:creationId xmlns:a16="http://schemas.microsoft.com/office/drawing/2014/main" id="{00000000-0008-0000-0500-00006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51" name="Text Box 562">
          <a:extLst>
            <a:ext uri="{FF2B5EF4-FFF2-40B4-BE49-F238E27FC236}">
              <a16:creationId xmlns:a16="http://schemas.microsoft.com/office/drawing/2014/main" id="{00000000-0008-0000-0500-00006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52" name="Text Box 563">
          <a:extLst>
            <a:ext uri="{FF2B5EF4-FFF2-40B4-BE49-F238E27FC236}">
              <a16:creationId xmlns:a16="http://schemas.microsoft.com/office/drawing/2014/main" id="{00000000-0008-0000-0500-00006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53" name="Text Box 564">
          <a:extLst>
            <a:ext uri="{FF2B5EF4-FFF2-40B4-BE49-F238E27FC236}">
              <a16:creationId xmlns:a16="http://schemas.microsoft.com/office/drawing/2014/main" id="{00000000-0008-0000-0500-00006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54" name="Text Box 565">
          <a:extLst>
            <a:ext uri="{FF2B5EF4-FFF2-40B4-BE49-F238E27FC236}">
              <a16:creationId xmlns:a16="http://schemas.microsoft.com/office/drawing/2014/main" id="{00000000-0008-0000-0500-00006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55" name="Text Box 566">
          <a:extLst>
            <a:ext uri="{FF2B5EF4-FFF2-40B4-BE49-F238E27FC236}">
              <a16:creationId xmlns:a16="http://schemas.microsoft.com/office/drawing/2014/main" id="{00000000-0008-0000-0500-00006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56" name="Text Box 567">
          <a:extLst>
            <a:ext uri="{FF2B5EF4-FFF2-40B4-BE49-F238E27FC236}">
              <a16:creationId xmlns:a16="http://schemas.microsoft.com/office/drawing/2014/main" id="{00000000-0008-0000-0500-00007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57" name="Text Box 568">
          <a:extLst>
            <a:ext uri="{FF2B5EF4-FFF2-40B4-BE49-F238E27FC236}">
              <a16:creationId xmlns:a16="http://schemas.microsoft.com/office/drawing/2014/main" id="{00000000-0008-0000-0500-00007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58" name="Text Box 569">
          <a:extLst>
            <a:ext uri="{FF2B5EF4-FFF2-40B4-BE49-F238E27FC236}">
              <a16:creationId xmlns:a16="http://schemas.microsoft.com/office/drawing/2014/main" id="{00000000-0008-0000-0500-00007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59" name="Text Box 570">
          <a:extLst>
            <a:ext uri="{FF2B5EF4-FFF2-40B4-BE49-F238E27FC236}">
              <a16:creationId xmlns:a16="http://schemas.microsoft.com/office/drawing/2014/main" id="{00000000-0008-0000-0500-00007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60" name="Text Box 571">
          <a:extLst>
            <a:ext uri="{FF2B5EF4-FFF2-40B4-BE49-F238E27FC236}">
              <a16:creationId xmlns:a16="http://schemas.microsoft.com/office/drawing/2014/main" id="{00000000-0008-0000-0500-00007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61" name="Text Box 572">
          <a:extLst>
            <a:ext uri="{FF2B5EF4-FFF2-40B4-BE49-F238E27FC236}">
              <a16:creationId xmlns:a16="http://schemas.microsoft.com/office/drawing/2014/main" id="{00000000-0008-0000-0500-00007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62" name="Text Box 573">
          <a:extLst>
            <a:ext uri="{FF2B5EF4-FFF2-40B4-BE49-F238E27FC236}">
              <a16:creationId xmlns:a16="http://schemas.microsoft.com/office/drawing/2014/main" id="{00000000-0008-0000-0500-00007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63" name="Text Box 574">
          <a:extLst>
            <a:ext uri="{FF2B5EF4-FFF2-40B4-BE49-F238E27FC236}">
              <a16:creationId xmlns:a16="http://schemas.microsoft.com/office/drawing/2014/main" id="{00000000-0008-0000-0500-00007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64" name="Text Box 575">
          <a:extLst>
            <a:ext uri="{FF2B5EF4-FFF2-40B4-BE49-F238E27FC236}">
              <a16:creationId xmlns:a16="http://schemas.microsoft.com/office/drawing/2014/main" id="{00000000-0008-0000-0500-00007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65" name="Text Box 576">
          <a:extLst>
            <a:ext uri="{FF2B5EF4-FFF2-40B4-BE49-F238E27FC236}">
              <a16:creationId xmlns:a16="http://schemas.microsoft.com/office/drawing/2014/main" id="{00000000-0008-0000-0500-00007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66" name="Text Box 577">
          <a:extLst>
            <a:ext uri="{FF2B5EF4-FFF2-40B4-BE49-F238E27FC236}">
              <a16:creationId xmlns:a16="http://schemas.microsoft.com/office/drawing/2014/main" id="{00000000-0008-0000-0500-00007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67" name="Text Box 578">
          <a:extLst>
            <a:ext uri="{FF2B5EF4-FFF2-40B4-BE49-F238E27FC236}">
              <a16:creationId xmlns:a16="http://schemas.microsoft.com/office/drawing/2014/main" id="{00000000-0008-0000-0500-00007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68" name="Text Box 579">
          <a:extLst>
            <a:ext uri="{FF2B5EF4-FFF2-40B4-BE49-F238E27FC236}">
              <a16:creationId xmlns:a16="http://schemas.microsoft.com/office/drawing/2014/main" id="{00000000-0008-0000-0500-00007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69" name="Text Box 580">
          <a:extLst>
            <a:ext uri="{FF2B5EF4-FFF2-40B4-BE49-F238E27FC236}">
              <a16:creationId xmlns:a16="http://schemas.microsoft.com/office/drawing/2014/main" id="{00000000-0008-0000-0500-00007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70" name="Text Box 581">
          <a:extLst>
            <a:ext uri="{FF2B5EF4-FFF2-40B4-BE49-F238E27FC236}">
              <a16:creationId xmlns:a16="http://schemas.microsoft.com/office/drawing/2014/main" id="{00000000-0008-0000-0500-00007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71" name="Text Box 582">
          <a:extLst>
            <a:ext uri="{FF2B5EF4-FFF2-40B4-BE49-F238E27FC236}">
              <a16:creationId xmlns:a16="http://schemas.microsoft.com/office/drawing/2014/main" id="{00000000-0008-0000-0500-00007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72" name="Text Box 583">
          <a:extLst>
            <a:ext uri="{FF2B5EF4-FFF2-40B4-BE49-F238E27FC236}">
              <a16:creationId xmlns:a16="http://schemas.microsoft.com/office/drawing/2014/main" id="{00000000-0008-0000-0500-00008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73" name="Text Box 584">
          <a:extLst>
            <a:ext uri="{FF2B5EF4-FFF2-40B4-BE49-F238E27FC236}">
              <a16:creationId xmlns:a16="http://schemas.microsoft.com/office/drawing/2014/main" id="{00000000-0008-0000-0500-00008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74" name="Text Box 585">
          <a:extLst>
            <a:ext uri="{FF2B5EF4-FFF2-40B4-BE49-F238E27FC236}">
              <a16:creationId xmlns:a16="http://schemas.microsoft.com/office/drawing/2014/main" id="{00000000-0008-0000-0500-00008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75" name="Text Box 586">
          <a:extLst>
            <a:ext uri="{FF2B5EF4-FFF2-40B4-BE49-F238E27FC236}">
              <a16:creationId xmlns:a16="http://schemas.microsoft.com/office/drawing/2014/main" id="{00000000-0008-0000-0500-00008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76" name="Text Box 3193">
          <a:extLst>
            <a:ext uri="{FF2B5EF4-FFF2-40B4-BE49-F238E27FC236}">
              <a16:creationId xmlns:a16="http://schemas.microsoft.com/office/drawing/2014/main" id="{00000000-0008-0000-0500-00008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77" name="Text Box 3194">
          <a:extLst>
            <a:ext uri="{FF2B5EF4-FFF2-40B4-BE49-F238E27FC236}">
              <a16:creationId xmlns:a16="http://schemas.microsoft.com/office/drawing/2014/main" id="{00000000-0008-0000-0500-00008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78" name="Text Box 3195">
          <a:extLst>
            <a:ext uri="{FF2B5EF4-FFF2-40B4-BE49-F238E27FC236}">
              <a16:creationId xmlns:a16="http://schemas.microsoft.com/office/drawing/2014/main" id="{00000000-0008-0000-0500-00008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79" name="Text Box 3196">
          <a:extLst>
            <a:ext uri="{FF2B5EF4-FFF2-40B4-BE49-F238E27FC236}">
              <a16:creationId xmlns:a16="http://schemas.microsoft.com/office/drawing/2014/main" id="{00000000-0008-0000-0500-00008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80" name="Text Box 3197">
          <a:extLst>
            <a:ext uri="{FF2B5EF4-FFF2-40B4-BE49-F238E27FC236}">
              <a16:creationId xmlns:a16="http://schemas.microsoft.com/office/drawing/2014/main" id="{00000000-0008-0000-0500-00008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81" name="Text Box 3198">
          <a:extLst>
            <a:ext uri="{FF2B5EF4-FFF2-40B4-BE49-F238E27FC236}">
              <a16:creationId xmlns:a16="http://schemas.microsoft.com/office/drawing/2014/main" id="{00000000-0008-0000-0500-00008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82" name="Text Box 3199">
          <a:extLst>
            <a:ext uri="{FF2B5EF4-FFF2-40B4-BE49-F238E27FC236}">
              <a16:creationId xmlns:a16="http://schemas.microsoft.com/office/drawing/2014/main" id="{00000000-0008-0000-0500-00008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83" name="Text Box 3200">
          <a:extLst>
            <a:ext uri="{FF2B5EF4-FFF2-40B4-BE49-F238E27FC236}">
              <a16:creationId xmlns:a16="http://schemas.microsoft.com/office/drawing/2014/main" id="{00000000-0008-0000-0500-00008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84" name="Text Box 3201">
          <a:extLst>
            <a:ext uri="{FF2B5EF4-FFF2-40B4-BE49-F238E27FC236}">
              <a16:creationId xmlns:a16="http://schemas.microsoft.com/office/drawing/2014/main" id="{00000000-0008-0000-0500-00008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85" name="Text Box 3202">
          <a:extLst>
            <a:ext uri="{FF2B5EF4-FFF2-40B4-BE49-F238E27FC236}">
              <a16:creationId xmlns:a16="http://schemas.microsoft.com/office/drawing/2014/main" id="{00000000-0008-0000-0500-00008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86" name="Text Box 3203">
          <a:extLst>
            <a:ext uri="{FF2B5EF4-FFF2-40B4-BE49-F238E27FC236}">
              <a16:creationId xmlns:a16="http://schemas.microsoft.com/office/drawing/2014/main" id="{00000000-0008-0000-0500-00008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87" name="Text Box 3204">
          <a:extLst>
            <a:ext uri="{FF2B5EF4-FFF2-40B4-BE49-F238E27FC236}">
              <a16:creationId xmlns:a16="http://schemas.microsoft.com/office/drawing/2014/main" id="{00000000-0008-0000-0500-00008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88" name="Text Box 3205">
          <a:extLst>
            <a:ext uri="{FF2B5EF4-FFF2-40B4-BE49-F238E27FC236}">
              <a16:creationId xmlns:a16="http://schemas.microsoft.com/office/drawing/2014/main" id="{00000000-0008-0000-0500-00009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89" name="Text Box 3206">
          <a:extLst>
            <a:ext uri="{FF2B5EF4-FFF2-40B4-BE49-F238E27FC236}">
              <a16:creationId xmlns:a16="http://schemas.microsoft.com/office/drawing/2014/main" id="{00000000-0008-0000-0500-00009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90" name="Text Box 3207">
          <a:extLst>
            <a:ext uri="{FF2B5EF4-FFF2-40B4-BE49-F238E27FC236}">
              <a16:creationId xmlns:a16="http://schemas.microsoft.com/office/drawing/2014/main" id="{00000000-0008-0000-0500-00009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91" name="Text Box 3208">
          <a:extLst>
            <a:ext uri="{FF2B5EF4-FFF2-40B4-BE49-F238E27FC236}">
              <a16:creationId xmlns:a16="http://schemas.microsoft.com/office/drawing/2014/main" id="{00000000-0008-0000-0500-00009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92" name="Text Box 3209">
          <a:extLst>
            <a:ext uri="{FF2B5EF4-FFF2-40B4-BE49-F238E27FC236}">
              <a16:creationId xmlns:a16="http://schemas.microsoft.com/office/drawing/2014/main" id="{00000000-0008-0000-0500-00009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93" name="Text Box 3210">
          <a:extLst>
            <a:ext uri="{FF2B5EF4-FFF2-40B4-BE49-F238E27FC236}">
              <a16:creationId xmlns:a16="http://schemas.microsoft.com/office/drawing/2014/main" id="{00000000-0008-0000-0500-00009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94" name="Text Box 3211">
          <a:extLst>
            <a:ext uri="{FF2B5EF4-FFF2-40B4-BE49-F238E27FC236}">
              <a16:creationId xmlns:a16="http://schemas.microsoft.com/office/drawing/2014/main" id="{00000000-0008-0000-0500-00009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95" name="Text Box 3212">
          <a:extLst>
            <a:ext uri="{FF2B5EF4-FFF2-40B4-BE49-F238E27FC236}">
              <a16:creationId xmlns:a16="http://schemas.microsoft.com/office/drawing/2014/main" id="{00000000-0008-0000-0500-00009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96" name="Text Box 3213">
          <a:extLst>
            <a:ext uri="{FF2B5EF4-FFF2-40B4-BE49-F238E27FC236}">
              <a16:creationId xmlns:a16="http://schemas.microsoft.com/office/drawing/2014/main" id="{00000000-0008-0000-0500-00009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97" name="Text Box 3214">
          <a:extLst>
            <a:ext uri="{FF2B5EF4-FFF2-40B4-BE49-F238E27FC236}">
              <a16:creationId xmlns:a16="http://schemas.microsoft.com/office/drawing/2014/main" id="{00000000-0008-0000-0500-00009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98" name="Text Box 3215">
          <a:extLst>
            <a:ext uri="{FF2B5EF4-FFF2-40B4-BE49-F238E27FC236}">
              <a16:creationId xmlns:a16="http://schemas.microsoft.com/office/drawing/2014/main" id="{00000000-0008-0000-0500-00009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699" name="Text Box 3216">
          <a:extLst>
            <a:ext uri="{FF2B5EF4-FFF2-40B4-BE49-F238E27FC236}">
              <a16:creationId xmlns:a16="http://schemas.microsoft.com/office/drawing/2014/main" id="{00000000-0008-0000-0500-00009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00" name="Text Box 3217">
          <a:extLst>
            <a:ext uri="{FF2B5EF4-FFF2-40B4-BE49-F238E27FC236}">
              <a16:creationId xmlns:a16="http://schemas.microsoft.com/office/drawing/2014/main" id="{00000000-0008-0000-0500-00009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01" name="Text Box 3218">
          <a:extLst>
            <a:ext uri="{FF2B5EF4-FFF2-40B4-BE49-F238E27FC236}">
              <a16:creationId xmlns:a16="http://schemas.microsoft.com/office/drawing/2014/main" id="{00000000-0008-0000-0500-00009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02" name="Text Box 3219">
          <a:extLst>
            <a:ext uri="{FF2B5EF4-FFF2-40B4-BE49-F238E27FC236}">
              <a16:creationId xmlns:a16="http://schemas.microsoft.com/office/drawing/2014/main" id="{00000000-0008-0000-0500-00009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03" name="Text Box 3220">
          <a:extLst>
            <a:ext uri="{FF2B5EF4-FFF2-40B4-BE49-F238E27FC236}">
              <a16:creationId xmlns:a16="http://schemas.microsoft.com/office/drawing/2014/main" id="{00000000-0008-0000-0500-00009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04" name="Text Box 3221">
          <a:extLst>
            <a:ext uri="{FF2B5EF4-FFF2-40B4-BE49-F238E27FC236}">
              <a16:creationId xmlns:a16="http://schemas.microsoft.com/office/drawing/2014/main" id="{00000000-0008-0000-0500-0000A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05" name="Text Box 3222">
          <a:extLst>
            <a:ext uri="{FF2B5EF4-FFF2-40B4-BE49-F238E27FC236}">
              <a16:creationId xmlns:a16="http://schemas.microsoft.com/office/drawing/2014/main" id="{00000000-0008-0000-0500-0000A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06" name="Text Box 3223">
          <a:extLst>
            <a:ext uri="{FF2B5EF4-FFF2-40B4-BE49-F238E27FC236}">
              <a16:creationId xmlns:a16="http://schemas.microsoft.com/office/drawing/2014/main" id="{00000000-0008-0000-0500-0000A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07" name="Text Box 3224">
          <a:extLst>
            <a:ext uri="{FF2B5EF4-FFF2-40B4-BE49-F238E27FC236}">
              <a16:creationId xmlns:a16="http://schemas.microsoft.com/office/drawing/2014/main" id="{00000000-0008-0000-0500-0000A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08" name="Text Box 347">
          <a:extLst>
            <a:ext uri="{FF2B5EF4-FFF2-40B4-BE49-F238E27FC236}">
              <a16:creationId xmlns:a16="http://schemas.microsoft.com/office/drawing/2014/main" id="{00000000-0008-0000-0500-0000A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09" name="Text Box 348">
          <a:extLst>
            <a:ext uri="{FF2B5EF4-FFF2-40B4-BE49-F238E27FC236}">
              <a16:creationId xmlns:a16="http://schemas.microsoft.com/office/drawing/2014/main" id="{00000000-0008-0000-0500-0000A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10" name="Text Box 349">
          <a:extLst>
            <a:ext uri="{FF2B5EF4-FFF2-40B4-BE49-F238E27FC236}">
              <a16:creationId xmlns:a16="http://schemas.microsoft.com/office/drawing/2014/main" id="{00000000-0008-0000-0500-0000A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11" name="Text Box 350">
          <a:extLst>
            <a:ext uri="{FF2B5EF4-FFF2-40B4-BE49-F238E27FC236}">
              <a16:creationId xmlns:a16="http://schemas.microsoft.com/office/drawing/2014/main" id="{00000000-0008-0000-0500-0000A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12" name="Text Box 351">
          <a:extLst>
            <a:ext uri="{FF2B5EF4-FFF2-40B4-BE49-F238E27FC236}">
              <a16:creationId xmlns:a16="http://schemas.microsoft.com/office/drawing/2014/main" id="{00000000-0008-0000-0500-0000A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13" name="Text Box 352">
          <a:extLst>
            <a:ext uri="{FF2B5EF4-FFF2-40B4-BE49-F238E27FC236}">
              <a16:creationId xmlns:a16="http://schemas.microsoft.com/office/drawing/2014/main" id="{00000000-0008-0000-0500-0000A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14" name="Text Box 353">
          <a:extLst>
            <a:ext uri="{FF2B5EF4-FFF2-40B4-BE49-F238E27FC236}">
              <a16:creationId xmlns:a16="http://schemas.microsoft.com/office/drawing/2014/main" id="{00000000-0008-0000-0500-0000A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15" name="Text Box 354">
          <a:extLst>
            <a:ext uri="{FF2B5EF4-FFF2-40B4-BE49-F238E27FC236}">
              <a16:creationId xmlns:a16="http://schemas.microsoft.com/office/drawing/2014/main" id="{00000000-0008-0000-0500-0000A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16" name="Text Box 355">
          <a:extLst>
            <a:ext uri="{FF2B5EF4-FFF2-40B4-BE49-F238E27FC236}">
              <a16:creationId xmlns:a16="http://schemas.microsoft.com/office/drawing/2014/main" id="{00000000-0008-0000-0500-0000A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17" name="Text Box 356">
          <a:extLst>
            <a:ext uri="{FF2B5EF4-FFF2-40B4-BE49-F238E27FC236}">
              <a16:creationId xmlns:a16="http://schemas.microsoft.com/office/drawing/2014/main" id="{00000000-0008-0000-0500-0000A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18" name="Text Box 357">
          <a:extLst>
            <a:ext uri="{FF2B5EF4-FFF2-40B4-BE49-F238E27FC236}">
              <a16:creationId xmlns:a16="http://schemas.microsoft.com/office/drawing/2014/main" id="{00000000-0008-0000-0500-0000A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19" name="Text Box 358">
          <a:extLst>
            <a:ext uri="{FF2B5EF4-FFF2-40B4-BE49-F238E27FC236}">
              <a16:creationId xmlns:a16="http://schemas.microsoft.com/office/drawing/2014/main" id="{00000000-0008-0000-0500-0000A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20" name="Text Box 359">
          <a:extLst>
            <a:ext uri="{FF2B5EF4-FFF2-40B4-BE49-F238E27FC236}">
              <a16:creationId xmlns:a16="http://schemas.microsoft.com/office/drawing/2014/main" id="{00000000-0008-0000-0500-0000B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21" name="Text Box 360">
          <a:extLst>
            <a:ext uri="{FF2B5EF4-FFF2-40B4-BE49-F238E27FC236}">
              <a16:creationId xmlns:a16="http://schemas.microsoft.com/office/drawing/2014/main" id="{00000000-0008-0000-0500-0000B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22" name="Text Box 361">
          <a:extLst>
            <a:ext uri="{FF2B5EF4-FFF2-40B4-BE49-F238E27FC236}">
              <a16:creationId xmlns:a16="http://schemas.microsoft.com/office/drawing/2014/main" id="{00000000-0008-0000-0500-0000B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23" name="Text Box 362">
          <a:extLst>
            <a:ext uri="{FF2B5EF4-FFF2-40B4-BE49-F238E27FC236}">
              <a16:creationId xmlns:a16="http://schemas.microsoft.com/office/drawing/2014/main" id="{00000000-0008-0000-0500-0000B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24" name="Text Box 363">
          <a:extLst>
            <a:ext uri="{FF2B5EF4-FFF2-40B4-BE49-F238E27FC236}">
              <a16:creationId xmlns:a16="http://schemas.microsoft.com/office/drawing/2014/main" id="{00000000-0008-0000-0500-0000B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25" name="Text Box 364">
          <a:extLst>
            <a:ext uri="{FF2B5EF4-FFF2-40B4-BE49-F238E27FC236}">
              <a16:creationId xmlns:a16="http://schemas.microsoft.com/office/drawing/2014/main" id="{00000000-0008-0000-0500-0000B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26" name="Text Box 365">
          <a:extLst>
            <a:ext uri="{FF2B5EF4-FFF2-40B4-BE49-F238E27FC236}">
              <a16:creationId xmlns:a16="http://schemas.microsoft.com/office/drawing/2014/main" id="{00000000-0008-0000-0500-0000B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27" name="Text Box 366">
          <a:extLst>
            <a:ext uri="{FF2B5EF4-FFF2-40B4-BE49-F238E27FC236}">
              <a16:creationId xmlns:a16="http://schemas.microsoft.com/office/drawing/2014/main" id="{00000000-0008-0000-0500-0000B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28" name="Text Box 367">
          <a:extLst>
            <a:ext uri="{FF2B5EF4-FFF2-40B4-BE49-F238E27FC236}">
              <a16:creationId xmlns:a16="http://schemas.microsoft.com/office/drawing/2014/main" id="{00000000-0008-0000-0500-0000B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29" name="Text Box 368">
          <a:extLst>
            <a:ext uri="{FF2B5EF4-FFF2-40B4-BE49-F238E27FC236}">
              <a16:creationId xmlns:a16="http://schemas.microsoft.com/office/drawing/2014/main" id="{00000000-0008-0000-0500-0000B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30" name="Text Box 369">
          <a:extLst>
            <a:ext uri="{FF2B5EF4-FFF2-40B4-BE49-F238E27FC236}">
              <a16:creationId xmlns:a16="http://schemas.microsoft.com/office/drawing/2014/main" id="{00000000-0008-0000-0500-0000B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31" name="Text Box 370">
          <a:extLst>
            <a:ext uri="{FF2B5EF4-FFF2-40B4-BE49-F238E27FC236}">
              <a16:creationId xmlns:a16="http://schemas.microsoft.com/office/drawing/2014/main" id="{00000000-0008-0000-0500-0000B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32" name="Text Box 371">
          <a:extLst>
            <a:ext uri="{FF2B5EF4-FFF2-40B4-BE49-F238E27FC236}">
              <a16:creationId xmlns:a16="http://schemas.microsoft.com/office/drawing/2014/main" id="{00000000-0008-0000-0500-0000B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33" name="Text Box 372">
          <a:extLst>
            <a:ext uri="{FF2B5EF4-FFF2-40B4-BE49-F238E27FC236}">
              <a16:creationId xmlns:a16="http://schemas.microsoft.com/office/drawing/2014/main" id="{00000000-0008-0000-0500-0000B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34" name="Text Box 373">
          <a:extLst>
            <a:ext uri="{FF2B5EF4-FFF2-40B4-BE49-F238E27FC236}">
              <a16:creationId xmlns:a16="http://schemas.microsoft.com/office/drawing/2014/main" id="{00000000-0008-0000-0500-0000B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35" name="Text Box 374">
          <a:extLst>
            <a:ext uri="{FF2B5EF4-FFF2-40B4-BE49-F238E27FC236}">
              <a16:creationId xmlns:a16="http://schemas.microsoft.com/office/drawing/2014/main" id="{00000000-0008-0000-0500-0000B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36" name="Text Box 375">
          <a:extLst>
            <a:ext uri="{FF2B5EF4-FFF2-40B4-BE49-F238E27FC236}">
              <a16:creationId xmlns:a16="http://schemas.microsoft.com/office/drawing/2014/main" id="{00000000-0008-0000-0500-0000C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37" name="Text Box 376">
          <a:extLst>
            <a:ext uri="{FF2B5EF4-FFF2-40B4-BE49-F238E27FC236}">
              <a16:creationId xmlns:a16="http://schemas.microsoft.com/office/drawing/2014/main" id="{00000000-0008-0000-0500-0000C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38" name="Text Box 377">
          <a:extLst>
            <a:ext uri="{FF2B5EF4-FFF2-40B4-BE49-F238E27FC236}">
              <a16:creationId xmlns:a16="http://schemas.microsoft.com/office/drawing/2014/main" id="{00000000-0008-0000-0500-0000C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39" name="Text Box 378">
          <a:extLst>
            <a:ext uri="{FF2B5EF4-FFF2-40B4-BE49-F238E27FC236}">
              <a16:creationId xmlns:a16="http://schemas.microsoft.com/office/drawing/2014/main" id="{00000000-0008-0000-0500-0000C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40" name="Text Box 379">
          <a:extLst>
            <a:ext uri="{FF2B5EF4-FFF2-40B4-BE49-F238E27FC236}">
              <a16:creationId xmlns:a16="http://schemas.microsoft.com/office/drawing/2014/main" id="{00000000-0008-0000-0500-0000C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41" name="Text Box 380">
          <a:extLst>
            <a:ext uri="{FF2B5EF4-FFF2-40B4-BE49-F238E27FC236}">
              <a16:creationId xmlns:a16="http://schemas.microsoft.com/office/drawing/2014/main" id="{00000000-0008-0000-0500-0000C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42" name="Text Box 381">
          <a:extLst>
            <a:ext uri="{FF2B5EF4-FFF2-40B4-BE49-F238E27FC236}">
              <a16:creationId xmlns:a16="http://schemas.microsoft.com/office/drawing/2014/main" id="{00000000-0008-0000-0500-0000C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43" name="Text Box 382">
          <a:extLst>
            <a:ext uri="{FF2B5EF4-FFF2-40B4-BE49-F238E27FC236}">
              <a16:creationId xmlns:a16="http://schemas.microsoft.com/office/drawing/2014/main" id="{00000000-0008-0000-0500-0000C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44" name="Text Box 383">
          <a:extLst>
            <a:ext uri="{FF2B5EF4-FFF2-40B4-BE49-F238E27FC236}">
              <a16:creationId xmlns:a16="http://schemas.microsoft.com/office/drawing/2014/main" id="{00000000-0008-0000-0500-0000C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45" name="Text Box 384">
          <a:extLst>
            <a:ext uri="{FF2B5EF4-FFF2-40B4-BE49-F238E27FC236}">
              <a16:creationId xmlns:a16="http://schemas.microsoft.com/office/drawing/2014/main" id="{00000000-0008-0000-0500-0000C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46" name="Text Box 385">
          <a:extLst>
            <a:ext uri="{FF2B5EF4-FFF2-40B4-BE49-F238E27FC236}">
              <a16:creationId xmlns:a16="http://schemas.microsoft.com/office/drawing/2014/main" id="{00000000-0008-0000-0500-0000C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47" name="Text Box 386">
          <a:extLst>
            <a:ext uri="{FF2B5EF4-FFF2-40B4-BE49-F238E27FC236}">
              <a16:creationId xmlns:a16="http://schemas.microsoft.com/office/drawing/2014/main" id="{00000000-0008-0000-0500-0000C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48" name="Text Box 387">
          <a:extLst>
            <a:ext uri="{FF2B5EF4-FFF2-40B4-BE49-F238E27FC236}">
              <a16:creationId xmlns:a16="http://schemas.microsoft.com/office/drawing/2014/main" id="{00000000-0008-0000-0500-0000C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49" name="Text Box 388">
          <a:extLst>
            <a:ext uri="{FF2B5EF4-FFF2-40B4-BE49-F238E27FC236}">
              <a16:creationId xmlns:a16="http://schemas.microsoft.com/office/drawing/2014/main" id="{00000000-0008-0000-0500-0000C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50" name="Text Box 389">
          <a:extLst>
            <a:ext uri="{FF2B5EF4-FFF2-40B4-BE49-F238E27FC236}">
              <a16:creationId xmlns:a16="http://schemas.microsoft.com/office/drawing/2014/main" id="{00000000-0008-0000-0500-0000C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51" name="Text Box 390">
          <a:extLst>
            <a:ext uri="{FF2B5EF4-FFF2-40B4-BE49-F238E27FC236}">
              <a16:creationId xmlns:a16="http://schemas.microsoft.com/office/drawing/2014/main" id="{00000000-0008-0000-0500-0000C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52" name="Text Box 391">
          <a:extLst>
            <a:ext uri="{FF2B5EF4-FFF2-40B4-BE49-F238E27FC236}">
              <a16:creationId xmlns:a16="http://schemas.microsoft.com/office/drawing/2014/main" id="{00000000-0008-0000-0500-0000D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53" name="Text Box 392">
          <a:extLst>
            <a:ext uri="{FF2B5EF4-FFF2-40B4-BE49-F238E27FC236}">
              <a16:creationId xmlns:a16="http://schemas.microsoft.com/office/drawing/2014/main" id="{00000000-0008-0000-0500-0000D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54" name="Text Box 393">
          <a:extLst>
            <a:ext uri="{FF2B5EF4-FFF2-40B4-BE49-F238E27FC236}">
              <a16:creationId xmlns:a16="http://schemas.microsoft.com/office/drawing/2014/main" id="{00000000-0008-0000-0500-0000D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55" name="Text Box 394">
          <a:extLst>
            <a:ext uri="{FF2B5EF4-FFF2-40B4-BE49-F238E27FC236}">
              <a16:creationId xmlns:a16="http://schemas.microsoft.com/office/drawing/2014/main" id="{00000000-0008-0000-0500-0000D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56" name="Text Box 587">
          <a:extLst>
            <a:ext uri="{FF2B5EF4-FFF2-40B4-BE49-F238E27FC236}">
              <a16:creationId xmlns:a16="http://schemas.microsoft.com/office/drawing/2014/main" id="{00000000-0008-0000-0500-0000D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57" name="Text Box 588">
          <a:extLst>
            <a:ext uri="{FF2B5EF4-FFF2-40B4-BE49-F238E27FC236}">
              <a16:creationId xmlns:a16="http://schemas.microsoft.com/office/drawing/2014/main" id="{00000000-0008-0000-0500-0000D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58" name="Text Box 589">
          <a:extLst>
            <a:ext uri="{FF2B5EF4-FFF2-40B4-BE49-F238E27FC236}">
              <a16:creationId xmlns:a16="http://schemas.microsoft.com/office/drawing/2014/main" id="{00000000-0008-0000-0500-0000D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59" name="Text Box 590">
          <a:extLst>
            <a:ext uri="{FF2B5EF4-FFF2-40B4-BE49-F238E27FC236}">
              <a16:creationId xmlns:a16="http://schemas.microsoft.com/office/drawing/2014/main" id="{00000000-0008-0000-0500-0000D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60" name="Text Box 591">
          <a:extLst>
            <a:ext uri="{FF2B5EF4-FFF2-40B4-BE49-F238E27FC236}">
              <a16:creationId xmlns:a16="http://schemas.microsoft.com/office/drawing/2014/main" id="{00000000-0008-0000-0500-0000D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61" name="Text Box 592">
          <a:extLst>
            <a:ext uri="{FF2B5EF4-FFF2-40B4-BE49-F238E27FC236}">
              <a16:creationId xmlns:a16="http://schemas.microsoft.com/office/drawing/2014/main" id="{00000000-0008-0000-0500-0000D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62" name="Text Box 593">
          <a:extLst>
            <a:ext uri="{FF2B5EF4-FFF2-40B4-BE49-F238E27FC236}">
              <a16:creationId xmlns:a16="http://schemas.microsoft.com/office/drawing/2014/main" id="{00000000-0008-0000-0500-0000D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63" name="Text Box 594">
          <a:extLst>
            <a:ext uri="{FF2B5EF4-FFF2-40B4-BE49-F238E27FC236}">
              <a16:creationId xmlns:a16="http://schemas.microsoft.com/office/drawing/2014/main" id="{00000000-0008-0000-0500-0000D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64" name="Text Box 595">
          <a:extLst>
            <a:ext uri="{FF2B5EF4-FFF2-40B4-BE49-F238E27FC236}">
              <a16:creationId xmlns:a16="http://schemas.microsoft.com/office/drawing/2014/main" id="{00000000-0008-0000-0500-0000D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65" name="Text Box 596">
          <a:extLst>
            <a:ext uri="{FF2B5EF4-FFF2-40B4-BE49-F238E27FC236}">
              <a16:creationId xmlns:a16="http://schemas.microsoft.com/office/drawing/2014/main" id="{00000000-0008-0000-0500-0000D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66" name="Text Box 597">
          <a:extLst>
            <a:ext uri="{FF2B5EF4-FFF2-40B4-BE49-F238E27FC236}">
              <a16:creationId xmlns:a16="http://schemas.microsoft.com/office/drawing/2014/main" id="{00000000-0008-0000-0500-0000D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67" name="Text Box 598">
          <a:extLst>
            <a:ext uri="{FF2B5EF4-FFF2-40B4-BE49-F238E27FC236}">
              <a16:creationId xmlns:a16="http://schemas.microsoft.com/office/drawing/2014/main" id="{00000000-0008-0000-0500-0000D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68" name="Text Box 599">
          <a:extLst>
            <a:ext uri="{FF2B5EF4-FFF2-40B4-BE49-F238E27FC236}">
              <a16:creationId xmlns:a16="http://schemas.microsoft.com/office/drawing/2014/main" id="{00000000-0008-0000-0500-0000E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69" name="Text Box 600">
          <a:extLst>
            <a:ext uri="{FF2B5EF4-FFF2-40B4-BE49-F238E27FC236}">
              <a16:creationId xmlns:a16="http://schemas.microsoft.com/office/drawing/2014/main" id="{00000000-0008-0000-0500-0000E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70" name="Text Box 601">
          <a:extLst>
            <a:ext uri="{FF2B5EF4-FFF2-40B4-BE49-F238E27FC236}">
              <a16:creationId xmlns:a16="http://schemas.microsoft.com/office/drawing/2014/main" id="{00000000-0008-0000-0500-0000E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71" name="Text Box 602">
          <a:extLst>
            <a:ext uri="{FF2B5EF4-FFF2-40B4-BE49-F238E27FC236}">
              <a16:creationId xmlns:a16="http://schemas.microsoft.com/office/drawing/2014/main" id="{00000000-0008-0000-0500-0000E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72" name="Text Box 603">
          <a:extLst>
            <a:ext uri="{FF2B5EF4-FFF2-40B4-BE49-F238E27FC236}">
              <a16:creationId xmlns:a16="http://schemas.microsoft.com/office/drawing/2014/main" id="{00000000-0008-0000-0500-0000E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73" name="Text Box 604">
          <a:extLst>
            <a:ext uri="{FF2B5EF4-FFF2-40B4-BE49-F238E27FC236}">
              <a16:creationId xmlns:a16="http://schemas.microsoft.com/office/drawing/2014/main" id="{00000000-0008-0000-0500-0000E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74" name="Text Box 605">
          <a:extLst>
            <a:ext uri="{FF2B5EF4-FFF2-40B4-BE49-F238E27FC236}">
              <a16:creationId xmlns:a16="http://schemas.microsoft.com/office/drawing/2014/main" id="{00000000-0008-0000-0500-0000E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75" name="Text Box 606">
          <a:extLst>
            <a:ext uri="{FF2B5EF4-FFF2-40B4-BE49-F238E27FC236}">
              <a16:creationId xmlns:a16="http://schemas.microsoft.com/office/drawing/2014/main" id="{00000000-0008-0000-0500-0000E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76" name="Text Box 607">
          <a:extLst>
            <a:ext uri="{FF2B5EF4-FFF2-40B4-BE49-F238E27FC236}">
              <a16:creationId xmlns:a16="http://schemas.microsoft.com/office/drawing/2014/main" id="{00000000-0008-0000-0500-0000E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77" name="Text Box 608">
          <a:extLst>
            <a:ext uri="{FF2B5EF4-FFF2-40B4-BE49-F238E27FC236}">
              <a16:creationId xmlns:a16="http://schemas.microsoft.com/office/drawing/2014/main" id="{00000000-0008-0000-0500-0000E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78" name="Text Box 609">
          <a:extLst>
            <a:ext uri="{FF2B5EF4-FFF2-40B4-BE49-F238E27FC236}">
              <a16:creationId xmlns:a16="http://schemas.microsoft.com/office/drawing/2014/main" id="{00000000-0008-0000-0500-0000E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79" name="Text Box 610">
          <a:extLst>
            <a:ext uri="{FF2B5EF4-FFF2-40B4-BE49-F238E27FC236}">
              <a16:creationId xmlns:a16="http://schemas.microsoft.com/office/drawing/2014/main" id="{00000000-0008-0000-0500-0000E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80" name="Text Box 611">
          <a:extLst>
            <a:ext uri="{FF2B5EF4-FFF2-40B4-BE49-F238E27FC236}">
              <a16:creationId xmlns:a16="http://schemas.microsoft.com/office/drawing/2014/main" id="{00000000-0008-0000-0500-0000E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81" name="Text Box 612">
          <a:extLst>
            <a:ext uri="{FF2B5EF4-FFF2-40B4-BE49-F238E27FC236}">
              <a16:creationId xmlns:a16="http://schemas.microsoft.com/office/drawing/2014/main" id="{00000000-0008-0000-0500-0000E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82" name="Text Box 613">
          <a:extLst>
            <a:ext uri="{FF2B5EF4-FFF2-40B4-BE49-F238E27FC236}">
              <a16:creationId xmlns:a16="http://schemas.microsoft.com/office/drawing/2014/main" id="{00000000-0008-0000-0500-0000E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83" name="Text Box 614">
          <a:extLst>
            <a:ext uri="{FF2B5EF4-FFF2-40B4-BE49-F238E27FC236}">
              <a16:creationId xmlns:a16="http://schemas.microsoft.com/office/drawing/2014/main" id="{00000000-0008-0000-0500-0000E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84" name="Text Box 615">
          <a:extLst>
            <a:ext uri="{FF2B5EF4-FFF2-40B4-BE49-F238E27FC236}">
              <a16:creationId xmlns:a16="http://schemas.microsoft.com/office/drawing/2014/main" id="{00000000-0008-0000-0500-0000F0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85" name="Text Box 616">
          <a:extLst>
            <a:ext uri="{FF2B5EF4-FFF2-40B4-BE49-F238E27FC236}">
              <a16:creationId xmlns:a16="http://schemas.microsoft.com/office/drawing/2014/main" id="{00000000-0008-0000-0500-0000F1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86" name="Text Box 617">
          <a:extLst>
            <a:ext uri="{FF2B5EF4-FFF2-40B4-BE49-F238E27FC236}">
              <a16:creationId xmlns:a16="http://schemas.microsoft.com/office/drawing/2014/main" id="{00000000-0008-0000-0500-0000F2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87" name="Text Box 618">
          <a:extLst>
            <a:ext uri="{FF2B5EF4-FFF2-40B4-BE49-F238E27FC236}">
              <a16:creationId xmlns:a16="http://schemas.microsoft.com/office/drawing/2014/main" id="{00000000-0008-0000-0500-0000F3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88" name="Text Box 619">
          <a:extLst>
            <a:ext uri="{FF2B5EF4-FFF2-40B4-BE49-F238E27FC236}">
              <a16:creationId xmlns:a16="http://schemas.microsoft.com/office/drawing/2014/main" id="{00000000-0008-0000-0500-0000F4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89" name="Text Box 620">
          <a:extLst>
            <a:ext uri="{FF2B5EF4-FFF2-40B4-BE49-F238E27FC236}">
              <a16:creationId xmlns:a16="http://schemas.microsoft.com/office/drawing/2014/main" id="{00000000-0008-0000-0500-0000F5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90" name="Text Box 621">
          <a:extLst>
            <a:ext uri="{FF2B5EF4-FFF2-40B4-BE49-F238E27FC236}">
              <a16:creationId xmlns:a16="http://schemas.microsoft.com/office/drawing/2014/main" id="{00000000-0008-0000-0500-0000F6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91" name="Text Box 622">
          <a:extLst>
            <a:ext uri="{FF2B5EF4-FFF2-40B4-BE49-F238E27FC236}">
              <a16:creationId xmlns:a16="http://schemas.microsoft.com/office/drawing/2014/main" id="{00000000-0008-0000-0500-0000F7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92" name="Text Box 623">
          <a:extLst>
            <a:ext uri="{FF2B5EF4-FFF2-40B4-BE49-F238E27FC236}">
              <a16:creationId xmlns:a16="http://schemas.microsoft.com/office/drawing/2014/main" id="{00000000-0008-0000-0500-0000F8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93" name="Text Box 624">
          <a:extLst>
            <a:ext uri="{FF2B5EF4-FFF2-40B4-BE49-F238E27FC236}">
              <a16:creationId xmlns:a16="http://schemas.microsoft.com/office/drawing/2014/main" id="{00000000-0008-0000-0500-0000F9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94" name="Text Box 625">
          <a:extLst>
            <a:ext uri="{FF2B5EF4-FFF2-40B4-BE49-F238E27FC236}">
              <a16:creationId xmlns:a16="http://schemas.microsoft.com/office/drawing/2014/main" id="{00000000-0008-0000-0500-0000FA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95" name="Text Box 626">
          <a:extLst>
            <a:ext uri="{FF2B5EF4-FFF2-40B4-BE49-F238E27FC236}">
              <a16:creationId xmlns:a16="http://schemas.microsoft.com/office/drawing/2014/main" id="{00000000-0008-0000-0500-0000FB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96" name="Text Box 627">
          <a:extLst>
            <a:ext uri="{FF2B5EF4-FFF2-40B4-BE49-F238E27FC236}">
              <a16:creationId xmlns:a16="http://schemas.microsoft.com/office/drawing/2014/main" id="{00000000-0008-0000-0500-0000FC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97" name="Text Box 628">
          <a:extLst>
            <a:ext uri="{FF2B5EF4-FFF2-40B4-BE49-F238E27FC236}">
              <a16:creationId xmlns:a16="http://schemas.microsoft.com/office/drawing/2014/main" id="{00000000-0008-0000-0500-0000FD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98" name="Text Box 629">
          <a:extLst>
            <a:ext uri="{FF2B5EF4-FFF2-40B4-BE49-F238E27FC236}">
              <a16:creationId xmlns:a16="http://schemas.microsoft.com/office/drawing/2014/main" id="{00000000-0008-0000-0500-0000FE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799" name="Text Box 630">
          <a:extLst>
            <a:ext uri="{FF2B5EF4-FFF2-40B4-BE49-F238E27FC236}">
              <a16:creationId xmlns:a16="http://schemas.microsoft.com/office/drawing/2014/main" id="{00000000-0008-0000-0500-0000FF31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00" name="Text Box 631">
          <a:extLst>
            <a:ext uri="{FF2B5EF4-FFF2-40B4-BE49-F238E27FC236}">
              <a16:creationId xmlns:a16="http://schemas.microsoft.com/office/drawing/2014/main" id="{00000000-0008-0000-0500-00000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01" name="Text Box 632">
          <a:extLst>
            <a:ext uri="{FF2B5EF4-FFF2-40B4-BE49-F238E27FC236}">
              <a16:creationId xmlns:a16="http://schemas.microsoft.com/office/drawing/2014/main" id="{00000000-0008-0000-0500-00000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02" name="Text Box 633">
          <a:extLst>
            <a:ext uri="{FF2B5EF4-FFF2-40B4-BE49-F238E27FC236}">
              <a16:creationId xmlns:a16="http://schemas.microsoft.com/office/drawing/2014/main" id="{00000000-0008-0000-0500-00000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03" name="Text Box 634">
          <a:extLst>
            <a:ext uri="{FF2B5EF4-FFF2-40B4-BE49-F238E27FC236}">
              <a16:creationId xmlns:a16="http://schemas.microsoft.com/office/drawing/2014/main" id="{00000000-0008-0000-0500-00000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04" name="Text Box 347">
          <a:extLst>
            <a:ext uri="{FF2B5EF4-FFF2-40B4-BE49-F238E27FC236}">
              <a16:creationId xmlns:a16="http://schemas.microsoft.com/office/drawing/2014/main" id="{00000000-0008-0000-0500-00000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05" name="Text Box 348">
          <a:extLst>
            <a:ext uri="{FF2B5EF4-FFF2-40B4-BE49-F238E27FC236}">
              <a16:creationId xmlns:a16="http://schemas.microsoft.com/office/drawing/2014/main" id="{00000000-0008-0000-0500-00000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06" name="Text Box 349">
          <a:extLst>
            <a:ext uri="{FF2B5EF4-FFF2-40B4-BE49-F238E27FC236}">
              <a16:creationId xmlns:a16="http://schemas.microsoft.com/office/drawing/2014/main" id="{00000000-0008-0000-0500-00000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07" name="Text Box 350">
          <a:extLst>
            <a:ext uri="{FF2B5EF4-FFF2-40B4-BE49-F238E27FC236}">
              <a16:creationId xmlns:a16="http://schemas.microsoft.com/office/drawing/2014/main" id="{00000000-0008-0000-0500-00000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08" name="Text Box 351">
          <a:extLst>
            <a:ext uri="{FF2B5EF4-FFF2-40B4-BE49-F238E27FC236}">
              <a16:creationId xmlns:a16="http://schemas.microsoft.com/office/drawing/2014/main" id="{00000000-0008-0000-0500-00000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09" name="Text Box 352">
          <a:extLst>
            <a:ext uri="{FF2B5EF4-FFF2-40B4-BE49-F238E27FC236}">
              <a16:creationId xmlns:a16="http://schemas.microsoft.com/office/drawing/2014/main" id="{00000000-0008-0000-0500-00000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10" name="Text Box 353">
          <a:extLst>
            <a:ext uri="{FF2B5EF4-FFF2-40B4-BE49-F238E27FC236}">
              <a16:creationId xmlns:a16="http://schemas.microsoft.com/office/drawing/2014/main" id="{00000000-0008-0000-0500-00000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11" name="Text Box 354">
          <a:extLst>
            <a:ext uri="{FF2B5EF4-FFF2-40B4-BE49-F238E27FC236}">
              <a16:creationId xmlns:a16="http://schemas.microsoft.com/office/drawing/2014/main" id="{00000000-0008-0000-0500-00000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12" name="Text Box 355">
          <a:extLst>
            <a:ext uri="{FF2B5EF4-FFF2-40B4-BE49-F238E27FC236}">
              <a16:creationId xmlns:a16="http://schemas.microsoft.com/office/drawing/2014/main" id="{00000000-0008-0000-0500-00000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13" name="Text Box 356">
          <a:extLst>
            <a:ext uri="{FF2B5EF4-FFF2-40B4-BE49-F238E27FC236}">
              <a16:creationId xmlns:a16="http://schemas.microsoft.com/office/drawing/2014/main" id="{00000000-0008-0000-0500-00000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14" name="Text Box 357">
          <a:extLst>
            <a:ext uri="{FF2B5EF4-FFF2-40B4-BE49-F238E27FC236}">
              <a16:creationId xmlns:a16="http://schemas.microsoft.com/office/drawing/2014/main" id="{00000000-0008-0000-0500-00000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15" name="Text Box 358">
          <a:extLst>
            <a:ext uri="{FF2B5EF4-FFF2-40B4-BE49-F238E27FC236}">
              <a16:creationId xmlns:a16="http://schemas.microsoft.com/office/drawing/2014/main" id="{00000000-0008-0000-0500-00000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16" name="Text Box 359">
          <a:extLst>
            <a:ext uri="{FF2B5EF4-FFF2-40B4-BE49-F238E27FC236}">
              <a16:creationId xmlns:a16="http://schemas.microsoft.com/office/drawing/2014/main" id="{00000000-0008-0000-0500-00001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17" name="Text Box 360">
          <a:extLst>
            <a:ext uri="{FF2B5EF4-FFF2-40B4-BE49-F238E27FC236}">
              <a16:creationId xmlns:a16="http://schemas.microsoft.com/office/drawing/2014/main" id="{00000000-0008-0000-0500-00001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18" name="Text Box 361">
          <a:extLst>
            <a:ext uri="{FF2B5EF4-FFF2-40B4-BE49-F238E27FC236}">
              <a16:creationId xmlns:a16="http://schemas.microsoft.com/office/drawing/2014/main" id="{00000000-0008-0000-0500-00001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19" name="Text Box 362">
          <a:extLst>
            <a:ext uri="{FF2B5EF4-FFF2-40B4-BE49-F238E27FC236}">
              <a16:creationId xmlns:a16="http://schemas.microsoft.com/office/drawing/2014/main" id="{00000000-0008-0000-0500-00001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20" name="Text Box 363">
          <a:extLst>
            <a:ext uri="{FF2B5EF4-FFF2-40B4-BE49-F238E27FC236}">
              <a16:creationId xmlns:a16="http://schemas.microsoft.com/office/drawing/2014/main" id="{00000000-0008-0000-0500-00001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21" name="Text Box 364">
          <a:extLst>
            <a:ext uri="{FF2B5EF4-FFF2-40B4-BE49-F238E27FC236}">
              <a16:creationId xmlns:a16="http://schemas.microsoft.com/office/drawing/2014/main" id="{00000000-0008-0000-0500-00001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22" name="Text Box 365">
          <a:extLst>
            <a:ext uri="{FF2B5EF4-FFF2-40B4-BE49-F238E27FC236}">
              <a16:creationId xmlns:a16="http://schemas.microsoft.com/office/drawing/2014/main" id="{00000000-0008-0000-0500-00001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23" name="Text Box 366">
          <a:extLst>
            <a:ext uri="{FF2B5EF4-FFF2-40B4-BE49-F238E27FC236}">
              <a16:creationId xmlns:a16="http://schemas.microsoft.com/office/drawing/2014/main" id="{00000000-0008-0000-0500-00001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24" name="Text Box 367">
          <a:extLst>
            <a:ext uri="{FF2B5EF4-FFF2-40B4-BE49-F238E27FC236}">
              <a16:creationId xmlns:a16="http://schemas.microsoft.com/office/drawing/2014/main" id="{00000000-0008-0000-0500-00001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25" name="Text Box 368">
          <a:extLst>
            <a:ext uri="{FF2B5EF4-FFF2-40B4-BE49-F238E27FC236}">
              <a16:creationId xmlns:a16="http://schemas.microsoft.com/office/drawing/2014/main" id="{00000000-0008-0000-0500-00001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26" name="Text Box 369">
          <a:extLst>
            <a:ext uri="{FF2B5EF4-FFF2-40B4-BE49-F238E27FC236}">
              <a16:creationId xmlns:a16="http://schemas.microsoft.com/office/drawing/2014/main" id="{00000000-0008-0000-0500-00001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27" name="Text Box 370">
          <a:extLst>
            <a:ext uri="{FF2B5EF4-FFF2-40B4-BE49-F238E27FC236}">
              <a16:creationId xmlns:a16="http://schemas.microsoft.com/office/drawing/2014/main" id="{00000000-0008-0000-0500-00001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28" name="Text Box 371">
          <a:extLst>
            <a:ext uri="{FF2B5EF4-FFF2-40B4-BE49-F238E27FC236}">
              <a16:creationId xmlns:a16="http://schemas.microsoft.com/office/drawing/2014/main" id="{00000000-0008-0000-0500-00001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29" name="Text Box 372">
          <a:extLst>
            <a:ext uri="{FF2B5EF4-FFF2-40B4-BE49-F238E27FC236}">
              <a16:creationId xmlns:a16="http://schemas.microsoft.com/office/drawing/2014/main" id="{00000000-0008-0000-0500-00001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30" name="Text Box 373">
          <a:extLst>
            <a:ext uri="{FF2B5EF4-FFF2-40B4-BE49-F238E27FC236}">
              <a16:creationId xmlns:a16="http://schemas.microsoft.com/office/drawing/2014/main" id="{00000000-0008-0000-0500-00001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31" name="Text Box 374">
          <a:extLst>
            <a:ext uri="{FF2B5EF4-FFF2-40B4-BE49-F238E27FC236}">
              <a16:creationId xmlns:a16="http://schemas.microsoft.com/office/drawing/2014/main" id="{00000000-0008-0000-0500-00001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32" name="Text Box 375">
          <a:extLst>
            <a:ext uri="{FF2B5EF4-FFF2-40B4-BE49-F238E27FC236}">
              <a16:creationId xmlns:a16="http://schemas.microsoft.com/office/drawing/2014/main" id="{00000000-0008-0000-0500-00002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33" name="Text Box 376">
          <a:extLst>
            <a:ext uri="{FF2B5EF4-FFF2-40B4-BE49-F238E27FC236}">
              <a16:creationId xmlns:a16="http://schemas.microsoft.com/office/drawing/2014/main" id="{00000000-0008-0000-0500-00002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34" name="Text Box 377">
          <a:extLst>
            <a:ext uri="{FF2B5EF4-FFF2-40B4-BE49-F238E27FC236}">
              <a16:creationId xmlns:a16="http://schemas.microsoft.com/office/drawing/2014/main" id="{00000000-0008-0000-0500-00002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35" name="Text Box 378">
          <a:extLst>
            <a:ext uri="{FF2B5EF4-FFF2-40B4-BE49-F238E27FC236}">
              <a16:creationId xmlns:a16="http://schemas.microsoft.com/office/drawing/2014/main" id="{00000000-0008-0000-0500-00002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36" name="Text Box 379">
          <a:extLst>
            <a:ext uri="{FF2B5EF4-FFF2-40B4-BE49-F238E27FC236}">
              <a16:creationId xmlns:a16="http://schemas.microsoft.com/office/drawing/2014/main" id="{00000000-0008-0000-0500-00002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37" name="Text Box 380">
          <a:extLst>
            <a:ext uri="{FF2B5EF4-FFF2-40B4-BE49-F238E27FC236}">
              <a16:creationId xmlns:a16="http://schemas.microsoft.com/office/drawing/2014/main" id="{00000000-0008-0000-0500-00002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38" name="Text Box 381">
          <a:extLst>
            <a:ext uri="{FF2B5EF4-FFF2-40B4-BE49-F238E27FC236}">
              <a16:creationId xmlns:a16="http://schemas.microsoft.com/office/drawing/2014/main" id="{00000000-0008-0000-0500-00002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39" name="Text Box 382">
          <a:extLst>
            <a:ext uri="{FF2B5EF4-FFF2-40B4-BE49-F238E27FC236}">
              <a16:creationId xmlns:a16="http://schemas.microsoft.com/office/drawing/2014/main" id="{00000000-0008-0000-0500-00002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40" name="Text Box 383">
          <a:extLst>
            <a:ext uri="{FF2B5EF4-FFF2-40B4-BE49-F238E27FC236}">
              <a16:creationId xmlns:a16="http://schemas.microsoft.com/office/drawing/2014/main" id="{00000000-0008-0000-0500-00002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41" name="Text Box 384">
          <a:extLst>
            <a:ext uri="{FF2B5EF4-FFF2-40B4-BE49-F238E27FC236}">
              <a16:creationId xmlns:a16="http://schemas.microsoft.com/office/drawing/2014/main" id="{00000000-0008-0000-0500-00002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42" name="Text Box 385">
          <a:extLst>
            <a:ext uri="{FF2B5EF4-FFF2-40B4-BE49-F238E27FC236}">
              <a16:creationId xmlns:a16="http://schemas.microsoft.com/office/drawing/2014/main" id="{00000000-0008-0000-0500-00002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43" name="Text Box 386">
          <a:extLst>
            <a:ext uri="{FF2B5EF4-FFF2-40B4-BE49-F238E27FC236}">
              <a16:creationId xmlns:a16="http://schemas.microsoft.com/office/drawing/2014/main" id="{00000000-0008-0000-0500-00002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44" name="Text Box 387">
          <a:extLst>
            <a:ext uri="{FF2B5EF4-FFF2-40B4-BE49-F238E27FC236}">
              <a16:creationId xmlns:a16="http://schemas.microsoft.com/office/drawing/2014/main" id="{00000000-0008-0000-0500-00002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45" name="Text Box 388">
          <a:extLst>
            <a:ext uri="{FF2B5EF4-FFF2-40B4-BE49-F238E27FC236}">
              <a16:creationId xmlns:a16="http://schemas.microsoft.com/office/drawing/2014/main" id="{00000000-0008-0000-0500-00002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46" name="Text Box 389">
          <a:extLst>
            <a:ext uri="{FF2B5EF4-FFF2-40B4-BE49-F238E27FC236}">
              <a16:creationId xmlns:a16="http://schemas.microsoft.com/office/drawing/2014/main" id="{00000000-0008-0000-0500-00002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47" name="Text Box 390">
          <a:extLst>
            <a:ext uri="{FF2B5EF4-FFF2-40B4-BE49-F238E27FC236}">
              <a16:creationId xmlns:a16="http://schemas.microsoft.com/office/drawing/2014/main" id="{00000000-0008-0000-0500-00002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48" name="Text Box 391">
          <a:extLst>
            <a:ext uri="{FF2B5EF4-FFF2-40B4-BE49-F238E27FC236}">
              <a16:creationId xmlns:a16="http://schemas.microsoft.com/office/drawing/2014/main" id="{00000000-0008-0000-0500-00003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49" name="Text Box 392">
          <a:extLst>
            <a:ext uri="{FF2B5EF4-FFF2-40B4-BE49-F238E27FC236}">
              <a16:creationId xmlns:a16="http://schemas.microsoft.com/office/drawing/2014/main" id="{00000000-0008-0000-0500-00003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50" name="Text Box 393">
          <a:extLst>
            <a:ext uri="{FF2B5EF4-FFF2-40B4-BE49-F238E27FC236}">
              <a16:creationId xmlns:a16="http://schemas.microsoft.com/office/drawing/2014/main" id="{00000000-0008-0000-0500-00003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51" name="Text Box 394">
          <a:extLst>
            <a:ext uri="{FF2B5EF4-FFF2-40B4-BE49-F238E27FC236}">
              <a16:creationId xmlns:a16="http://schemas.microsoft.com/office/drawing/2014/main" id="{00000000-0008-0000-0500-00003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52" name="Text Box 587">
          <a:extLst>
            <a:ext uri="{FF2B5EF4-FFF2-40B4-BE49-F238E27FC236}">
              <a16:creationId xmlns:a16="http://schemas.microsoft.com/office/drawing/2014/main" id="{00000000-0008-0000-0500-00003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53" name="Text Box 588">
          <a:extLst>
            <a:ext uri="{FF2B5EF4-FFF2-40B4-BE49-F238E27FC236}">
              <a16:creationId xmlns:a16="http://schemas.microsoft.com/office/drawing/2014/main" id="{00000000-0008-0000-0500-00003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54" name="Text Box 589">
          <a:extLst>
            <a:ext uri="{FF2B5EF4-FFF2-40B4-BE49-F238E27FC236}">
              <a16:creationId xmlns:a16="http://schemas.microsoft.com/office/drawing/2014/main" id="{00000000-0008-0000-0500-00003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55" name="Text Box 590">
          <a:extLst>
            <a:ext uri="{FF2B5EF4-FFF2-40B4-BE49-F238E27FC236}">
              <a16:creationId xmlns:a16="http://schemas.microsoft.com/office/drawing/2014/main" id="{00000000-0008-0000-0500-00003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56" name="Text Box 591">
          <a:extLst>
            <a:ext uri="{FF2B5EF4-FFF2-40B4-BE49-F238E27FC236}">
              <a16:creationId xmlns:a16="http://schemas.microsoft.com/office/drawing/2014/main" id="{00000000-0008-0000-0500-00003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57" name="Text Box 592">
          <a:extLst>
            <a:ext uri="{FF2B5EF4-FFF2-40B4-BE49-F238E27FC236}">
              <a16:creationId xmlns:a16="http://schemas.microsoft.com/office/drawing/2014/main" id="{00000000-0008-0000-0500-00003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58" name="Text Box 593">
          <a:extLst>
            <a:ext uri="{FF2B5EF4-FFF2-40B4-BE49-F238E27FC236}">
              <a16:creationId xmlns:a16="http://schemas.microsoft.com/office/drawing/2014/main" id="{00000000-0008-0000-0500-00003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59" name="Text Box 594">
          <a:extLst>
            <a:ext uri="{FF2B5EF4-FFF2-40B4-BE49-F238E27FC236}">
              <a16:creationId xmlns:a16="http://schemas.microsoft.com/office/drawing/2014/main" id="{00000000-0008-0000-0500-00003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60" name="Text Box 595">
          <a:extLst>
            <a:ext uri="{FF2B5EF4-FFF2-40B4-BE49-F238E27FC236}">
              <a16:creationId xmlns:a16="http://schemas.microsoft.com/office/drawing/2014/main" id="{00000000-0008-0000-0500-00003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61" name="Text Box 596">
          <a:extLst>
            <a:ext uri="{FF2B5EF4-FFF2-40B4-BE49-F238E27FC236}">
              <a16:creationId xmlns:a16="http://schemas.microsoft.com/office/drawing/2014/main" id="{00000000-0008-0000-0500-00003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62" name="Text Box 597">
          <a:extLst>
            <a:ext uri="{FF2B5EF4-FFF2-40B4-BE49-F238E27FC236}">
              <a16:creationId xmlns:a16="http://schemas.microsoft.com/office/drawing/2014/main" id="{00000000-0008-0000-0500-00003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63" name="Text Box 598">
          <a:extLst>
            <a:ext uri="{FF2B5EF4-FFF2-40B4-BE49-F238E27FC236}">
              <a16:creationId xmlns:a16="http://schemas.microsoft.com/office/drawing/2014/main" id="{00000000-0008-0000-0500-00003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64" name="Text Box 599">
          <a:extLst>
            <a:ext uri="{FF2B5EF4-FFF2-40B4-BE49-F238E27FC236}">
              <a16:creationId xmlns:a16="http://schemas.microsoft.com/office/drawing/2014/main" id="{00000000-0008-0000-0500-00004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65" name="Text Box 600">
          <a:extLst>
            <a:ext uri="{FF2B5EF4-FFF2-40B4-BE49-F238E27FC236}">
              <a16:creationId xmlns:a16="http://schemas.microsoft.com/office/drawing/2014/main" id="{00000000-0008-0000-0500-00004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66" name="Text Box 601">
          <a:extLst>
            <a:ext uri="{FF2B5EF4-FFF2-40B4-BE49-F238E27FC236}">
              <a16:creationId xmlns:a16="http://schemas.microsoft.com/office/drawing/2014/main" id="{00000000-0008-0000-0500-00004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67" name="Text Box 602">
          <a:extLst>
            <a:ext uri="{FF2B5EF4-FFF2-40B4-BE49-F238E27FC236}">
              <a16:creationId xmlns:a16="http://schemas.microsoft.com/office/drawing/2014/main" id="{00000000-0008-0000-0500-00004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68" name="Text Box 603">
          <a:extLst>
            <a:ext uri="{FF2B5EF4-FFF2-40B4-BE49-F238E27FC236}">
              <a16:creationId xmlns:a16="http://schemas.microsoft.com/office/drawing/2014/main" id="{00000000-0008-0000-0500-00004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69" name="Text Box 604">
          <a:extLst>
            <a:ext uri="{FF2B5EF4-FFF2-40B4-BE49-F238E27FC236}">
              <a16:creationId xmlns:a16="http://schemas.microsoft.com/office/drawing/2014/main" id="{00000000-0008-0000-0500-00004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70" name="Text Box 605">
          <a:extLst>
            <a:ext uri="{FF2B5EF4-FFF2-40B4-BE49-F238E27FC236}">
              <a16:creationId xmlns:a16="http://schemas.microsoft.com/office/drawing/2014/main" id="{00000000-0008-0000-0500-00004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71" name="Text Box 606">
          <a:extLst>
            <a:ext uri="{FF2B5EF4-FFF2-40B4-BE49-F238E27FC236}">
              <a16:creationId xmlns:a16="http://schemas.microsoft.com/office/drawing/2014/main" id="{00000000-0008-0000-0500-00004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72" name="Text Box 607">
          <a:extLst>
            <a:ext uri="{FF2B5EF4-FFF2-40B4-BE49-F238E27FC236}">
              <a16:creationId xmlns:a16="http://schemas.microsoft.com/office/drawing/2014/main" id="{00000000-0008-0000-0500-00004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73" name="Text Box 608">
          <a:extLst>
            <a:ext uri="{FF2B5EF4-FFF2-40B4-BE49-F238E27FC236}">
              <a16:creationId xmlns:a16="http://schemas.microsoft.com/office/drawing/2014/main" id="{00000000-0008-0000-0500-00004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74" name="Text Box 609">
          <a:extLst>
            <a:ext uri="{FF2B5EF4-FFF2-40B4-BE49-F238E27FC236}">
              <a16:creationId xmlns:a16="http://schemas.microsoft.com/office/drawing/2014/main" id="{00000000-0008-0000-0500-00004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75" name="Text Box 610">
          <a:extLst>
            <a:ext uri="{FF2B5EF4-FFF2-40B4-BE49-F238E27FC236}">
              <a16:creationId xmlns:a16="http://schemas.microsoft.com/office/drawing/2014/main" id="{00000000-0008-0000-0500-00004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76" name="Text Box 611">
          <a:extLst>
            <a:ext uri="{FF2B5EF4-FFF2-40B4-BE49-F238E27FC236}">
              <a16:creationId xmlns:a16="http://schemas.microsoft.com/office/drawing/2014/main" id="{00000000-0008-0000-0500-00004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77" name="Text Box 612">
          <a:extLst>
            <a:ext uri="{FF2B5EF4-FFF2-40B4-BE49-F238E27FC236}">
              <a16:creationId xmlns:a16="http://schemas.microsoft.com/office/drawing/2014/main" id="{00000000-0008-0000-0500-00004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78" name="Text Box 613">
          <a:extLst>
            <a:ext uri="{FF2B5EF4-FFF2-40B4-BE49-F238E27FC236}">
              <a16:creationId xmlns:a16="http://schemas.microsoft.com/office/drawing/2014/main" id="{00000000-0008-0000-0500-00004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79" name="Text Box 614">
          <a:extLst>
            <a:ext uri="{FF2B5EF4-FFF2-40B4-BE49-F238E27FC236}">
              <a16:creationId xmlns:a16="http://schemas.microsoft.com/office/drawing/2014/main" id="{00000000-0008-0000-0500-00004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80" name="Text Box 615">
          <a:extLst>
            <a:ext uri="{FF2B5EF4-FFF2-40B4-BE49-F238E27FC236}">
              <a16:creationId xmlns:a16="http://schemas.microsoft.com/office/drawing/2014/main" id="{00000000-0008-0000-0500-00005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81" name="Text Box 616">
          <a:extLst>
            <a:ext uri="{FF2B5EF4-FFF2-40B4-BE49-F238E27FC236}">
              <a16:creationId xmlns:a16="http://schemas.microsoft.com/office/drawing/2014/main" id="{00000000-0008-0000-0500-00005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82" name="Text Box 617">
          <a:extLst>
            <a:ext uri="{FF2B5EF4-FFF2-40B4-BE49-F238E27FC236}">
              <a16:creationId xmlns:a16="http://schemas.microsoft.com/office/drawing/2014/main" id="{00000000-0008-0000-0500-00005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83" name="Text Box 618">
          <a:extLst>
            <a:ext uri="{FF2B5EF4-FFF2-40B4-BE49-F238E27FC236}">
              <a16:creationId xmlns:a16="http://schemas.microsoft.com/office/drawing/2014/main" id="{00000000-0008-0000-0500-00005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84" name="Text Box 619">
          <a:extLst>
            <a:ext uri="{FF2B5EF4-FFF2-40B4-BE49-F238E27FC236}">
              <a16:creationId xmlns:a16="http://schemas.microsoft.com/office/drawing/2014/main" id="{00000000-0008-0000-0500-00005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85" name="Text Box 620">
          <a:extLst>
            <a:ext uri="{FF2B5EF4-FFF2-40B4-BE49-F238E27FC236}">
              <a16:creationId xmlns:a16="http://schemas.microsoft.com/office/drawing/2014/main" id="{00000000-0008-0000-0500-00005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86" name="Text Box 621">
          <a:extLst>
            <a:ext uri="{FF2B5EF4-FFF2-40B4-BE49-F238E27FC236}">
              <a16:creationId xmlns:a16="http://schemas.microsoft.com/office/drawing/2014/main" id="{00000000-0008-0000-0500-00005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87" name="Text Box 622">
          <a:extLst>
            <a:ext uri="{FF2B5EF4-FFF2-40B4-BE49-F238E27FC236}">
              <a16:creationId xmlns:a16="http://schemas.microsoft.com/office/drawing/2014/main" id="{00000000-0008-0000-0500-00005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88" name="Text Box 623">
          <a:extLst>
            <a:ext uri="{FF2B5EF4-FFF2-40B4-BE49-F238E27FC236}">
              <a16:creationId xmlns:a16="http://schemas.microsoft.com/office/drawing/2014/main" id="{00000000-0008-0000-0500-00005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89" name="Text Box 624">
          <a:extLst>
            <a:ext uri="{FF2B5EF4-FFF2-40B4-BE49-F238E27FC236}">
              <a16:creationId xmlns:a16="http://schemas.microsoft.com/office/drawing/2014/main" id="{00000000-0008-0000-0500-00005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90" name="Text Box 625">
          <a:extLst>
            <a:ext uri="{FF2B5EF4-FFF2-40B4-BE49-F238E27FC236}">
              <a16:creationId xmlns:a16="http://schemas.microsoft.com/office/drawing/2014/main" id="{00000000-0008-0000-0500-00005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91" name="Text Box 626">
          <a:extLst>
            <a:ext uri="{FF2B5EF4-FFF2-40B4-BE49-F238E27FC236}">
              <a16:creationId xmlns:a16="http://schemas.microsoft.com/office/drawing/2014/main" id="{00000000-0008-0000-0500-00005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92" name="Text Box 627">
          <a:extLst>
            <a:ext uri="{FF2B5EF4-FFF2-40B4-BE49-F238E27FC236}">
              <a16:creationId xmlns:a16="http://schemas.microsoft.com/office/drawing/2014/main" id="{00000000-0008-0000-0500-00005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93" name="Text Box 628">
          <a:extLst>
            <a:ext uri="{FF2B5EF4-FFF2-40B4-BE49-F238E27FC236}">
              <a16:creationId xmlns:a16="http://schemas.microsoft.com/office/drawing/2014/main" id="{00000000-0008-0000-0500-00005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94" name="Text Box 629">
          <a:extLst>
            <a:ext uri="{FF2B5EF4-FFF2-40B4-BE49-F238E27FC236}">
              <a16:creationId xmlns:a16="http://schemas.microsoft.com/office/drawing/2014/main" id="{00000000-0008-0000-0500-00005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95" name="Text Box 630">
          <a:extLst>
            <a:ext uri="{FF2B5EF4-FFF2-40B4-BE49-F238E27FC236}">
              <a16:creationId xmlns:a16="http://schemas.microsoft.com/office/drawing/2014/main" id="{00000000-0008-0000-0500-00005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96" name="Text Box 631">
          <a:extLst>
            <a:ext uri="{FF2B5EF4-FFF2-40B4-BE49-F238E27FC236}">
              <a16:creationId xmlns:a16="http://schemas.microsoft.com/office/drawing/2014/main" id="{00000000-0008-0000-0500-00006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97" name="Text Box 632">
          <a:extLst>
            <a:ext uri="{FF2B5EF4-FFF2-40B4-BE49-F238E27FC236}">
              <a16:creationId xmlns:a16="http://schemas.microsoft.com/office/drawing/2014/main" id="{00000000-0008-0000-0500-00006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98" name="Text Box 633">
          <a:extLst>
            <a:ext uri="{FF2B5EF4-FFF2-40B4-BE49-F238E27FC236}">
              <a16:creationId xmlns:a16="http://schemas.microsoft.com/office/drawing/2014/main" id="{00000000-0008-0000-0500-00006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899" name="Text Box 634">
          <a:extLst>
            <a:ext uri="{FF2B5EF4-FFF2-40B4-BE49-F238E27FC236}">
              <a16:creationId xmlns:a16="http://schemas.microsoft.com/office/drawing/2014/main" id="{00000000-0008-0000-0500-00006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00" name="Text Box 3417">
          <a:extLst>
            <a:ext uri="{FF2B5EF4-FFF2-40B4-BE49-F238E27FC236}">
              <a16:creationId xmlns:a16="http://schemas.microsoft.com/office/drawing/2014/main" id="{00000000-0008-0000-0500-00006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01" name="Text Box 3418">
          <a:extLst>
            <a:ext uri="{FF2B5EF4-FFF2-40B4-BE49-F238E27FC236}">
              <a16:creationId xmlns:a16="http://schemas.microsoft.com/office/drawing/2014/main" id="{00000000-0008-0000-0500-00006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02" name="Text Box 3419">
          <a:extLst>
            <a:ext uri="{FF2B5EF4-FFF2-40B4-BE49-F238E27FC236}">
              <a16:creationId xmlns:a16="http://schemas.microsoft.com/office/drawing/2014/main" id="{00000000-0008-0000-0500-00006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03" name="Text Box 3420">
          <a:extLst>
            <a:ext uri="{FF2B5EF4-FFF2-40B4-BE49-F238E27FC236}">
              <a16:creationId xmlns:a16="http://schemas.microsoft.com/office/drawing/2014/main" id="{00000000-0008-0000-0500-00006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04" name="Text Box 3421">
          <a:extLst>
            <a:ext uri="{FF2B5EF4-FFF2-40B4-BE49-F238E27FC236}">
              <a16:creationId xmlns:a16="http://schemas.microsoft.com/office/drawing/2014/main" id="{00000000-0008-0000-0500-00006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05" name="Text Box 3422">
          <a:extLst>
            <a:ext uri="{FF2B5EF4-FFF2-40B4-BE49-F238E27FC236}">
              <a16:creationId xmlns:a16="http://schemas.microsoft.com/office/drawing/2014/main" id="{00000000-0008-0000-0500-00006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06" name="Text Box 3423">
          <a:extLst>
            <a:ext uri="{FF2B5EF4-FFF2-40B4-BE49-F238E27FC236}">
              <a16:creationId xmlns:a16="http://schemas.microsoft.com/office/drawing/2014/main" id="{00000000-0008-0000-0500-00006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07" name="Text Box 3424">
          <a:extLst>
            <a:ext uri="{FF2B5EF4-FFF2-40B4-BE49-F238E27FC236}">
              <a16:creationId xmlns:a16="http://schemas.microsoft.com/office/drawing/2014/main" id="{00000000-0008-0000-0500-00006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08" name="Text Box 3425">
          <a:extLst>
            <a:ext uri="{FF2B5EF4-FFF2-40B4-BE49-F238E27FC236}">
              <a16:creationId xmlns:a16="http://schemas.microsoft.com/office/drawing/2014/main" id="{00000000-0008-0000-0500-00006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09" name="Text Box 3426">
          <a:extLst>
            <a:ext uri="{FF2B5EF4-FFF2-40B4-BE49-F238E27FC236}">
              <a16:creationId xmlns:a16="http://schemas.microsoft.com/office/drawing/2014/main" id="{00000000-0008-0000-0500-00006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10" name="Text Box 3427">
          <a:extLst>
            <a:ext uri="{FF2B5EF4-FFF2-40B4-BE49-F238E27FC236}">
              <a16:creationId xmlns:a16="http://schemas.microsoft.com/office/drawing/2014/main" id="{00000000-0008-0000-0500-00006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11" name="Text Box 3428">
          <a:extLst>
            <a:ext uri="{FF2B5EF4-FFF2-40B4-BE49-F238E27FC236}">
              <a16:creationId xmlns:a16="http://schemas.microsoft.com/office/drawing/2014/main" id="{00000000-0008-0000-0500-00006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12" name="Text Box 3429">
          <a:extLst>
            <a:ext uri="{FF2B5EF4-FFF2-40B4-BE49-F238E27FC236}">
              <a16:creationId xmlns:a16="http://schemas.microsoft.com/office/drawing/2014/main" id="{00000000-0008-0000-0500-00007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13" name="Text Box 3430">
          <a:extLst>
            <a:ext uri="{FF2B5EF4-FFF2-40B4-BE49-F238E27FC236}">
              <a16:creationId xmlns:a16="http://schemas.microsoft.com/office/drawing/2014/main" id="{00000000-0008-0000-0500-00007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14" name="Text Box 3431">
          <a:extLst>
            <a:ext uri="{FF2B5EF4-FFF2-40B4-BE49-F238E27FC236}">
              <a16:creationId xmlns:a16="http://schemas.microsoft.com/office/drawing/2014/main" id="{00000000-0008-0000-0500-00007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15" name="Text Box 3432">
          <a:extLst>
            <a:ext uri="{FF2B5EF4-FFF2-40B4-BE49-F238E27FC236}">
              <a16:creationId xmlns:a16="http://schemas.microsoft.com/office/drawing/2014/main" id="{00000000-0008-0000-0500-00007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16" name="Text Box 3433">
          <a:extLst>
            <a:ext uri="{FF2B5EF4-FFF2-40B4-BE49-F238E27FC236}">
              <a16:creationId xmlns:a16="http://schemas.microsoft.com/office/drawing/2014/main" id="{00000000-0008-0000-0500-00007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17" name="Text Box 3434">
          <a:extLst>
            <a:ext uri="{FF2B5EF4-FFF2-40B4-BE49-F238E27FC236}">
              <a16:creationId xmlns:a16="http://schemas.microsoft.com/office/drawing/2014/main" id="{00000000-0008-0000-0500-00007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18" name="Text Box 3435">
          <a:extLst>
            <a:ext uri="{FF2B5EF4-FFF2-40B4-BE49-F238E27FC236}">
              <a16:creationId xmlns:a16="http://schemas.microsoft.com/office/drawing/2014/main" id="{00000000-0008-0000-0500-00007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19" name="Text Box 3436">
          <a:extLst>
            <a:ext uri="{FF2B5EF4-FFF2-40B4-BE49-F238E27FC236}">
              <a16:creationId xmlns:a16="http://schemas.microsoft.com/office/drawing/2014/main" id="{00000000-0008-0000-0500-00007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20" name="Text Box 3437">
          <a:extLst>
            <a:ext uri="{FF2B5EF4-FFF2-40B4-BE49-F238E27FC236}">
              <a16:creationId xmlns:a16="http://schemas.microsoft.com/office/drawing/2014/main" id="{00000000-0008-0000-0500-00007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21" name="Text Box 3438">
          <a:extLst>
            <a:ext uri="{FF2B5EF4-FFF2-40B4-BE49-F238E27FC236}">
              <a16:creationId xmlns:a16="http://schemas.microsoft.com/office/drawing/2014/main" id="{00000000-0008-0000-0500-00007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22" name="Text Box 3439">
          <a:extLst>
            <a:ext uri="{FF2B5EF4-FFF2-40B4-BE49-F238E27FC236}">
              <a16:creationId xmlns:a16="http://schemas.microsoft.com/office/drawing/2014/main" id="{00000000-0008-0000-0500-00007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23" name="Text Box 3440">
          <a:extLst>
            <a:ext uri="{FF2B5EF4-FFF2-40B4-BE49-F238E27FC236}">
              <a16:creationId xmlns:a16="http://schemas.microsoft.com/office/drawing/2014/main" id="{00000000-0008-0000-0500-00007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24" name="Text Box 3441">
          <a:extLst>
            <a:ext uri="{FF2B5EF4-FFF2-40B4-BE49-F238E27FC236}">
              <a16:creationId xmlns:a16="http://schemas.microsoft.com/office/drawing/2014/main" id="{00000000-0008-0000-0500-00007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25" name="Text Box 3442">
          <a:extLst>
            <a:ext uri="{FF2B5EF4-FFF2-40B4-BE49-F238E27FC236}">
              <a16:creationId xmlns:a16="http://schemas.microsoft.com/office/drawing/2014/main" id="{00000000-0008-0000-0500-00007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26" name="Text Box 3443">
          <a:extLst>
            <a:ext uri="{FF2B5EF4-FFF2-40B4-BE49-F238E27FC236}">
              <a16:creationId xmlns:a16="http://schemas.microsoft.com/office/drawing/2014/main" id="{00000000-0008-0000-0500-00007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27" name="Text Box 3444">
          <a:extLst>
            <a:ext uri="{FF2B5EF4-FFF2-40B4-BE49-F238E27FC236}">
              <a16:creationId xmlns:a16="http://schemas.microsoft.com/office/drawing/2014/main" id="{00000000-0008-0000-0500-00007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28" name="Text Box 3445">
          <a:extLst>
            <a:ext uri="{FF2B5EF4-FFF2-40B4-BE49-F238E27FC236}">
              <a16:creationId xmlns:a16="http://schemas.microsoft.com/office/drawing/2014/main" id="{00000000-0008-0000-0500-00008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29" name="Text Box 3446">
          <a:extLst>
            <a:ext uri="{FF2B5EF4-FFF2-40B4-BE49-F238E27FC236}">
              <a16:creationId xmlns:a16="http://schemas.microsoft.com/office/drawing/2014/main" id="{00000000-0008-0000-0500-00008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30" name="Text Box 3447">
          <a:extLst>
            <a:ext uri="{FF2B5EF4-FFF2-40B4-BE49-F238E27FC236}">
              <a16:creationId xmlns:a16="http://schemas.microsoft.com/office/drawing/2014/main" id="{00000000-0008-0000-0500-00008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31" name="Text Box 3448">
          <a:extLst>
            <a:ext uri="{FF2B5EF4-FFF2-40B4-BE49-F238E27FC236}">
              <a16:creationId xmlns:a16="http://schemas.microsoft.com/office/drawing/2014/main" id="{00000000-0008-0000-0500-00008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32" name="Text Box 3449">
          <a:extLst>
            <a:ext uri="{FF2B5EF4-FFF2-40B4-BE49-F238E27FC236}">
              <a16:creationId xmlns:a16="http://schemas.microsoft.com/office/drawing/2014/main" id="{00000000-0008-0000-0500-00008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33" name="Text Box 3450">
          <a:extLst>
            <a:ext uri="{FF2B5EF4-FFF2-40B4-BE49-F238E27FC236}">
              <a16:creationId xmlns:a16="http://schemas.microsoft.com/office/drawing/2014/main" id="{00000000-0008-0000-0500-00008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34" name="Text Box 3451">
          <a:extLst>
            <a:ext uri="{FF2B5EF4-FFF2-40B4-BE49-F238E27FC236}">
              <a16:creationId xmlns:a16="http://schemas.microsoft.com/office/drawing/2014/main" id="{00000000-0008-0000-0500-00008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35" name="Text Box 3452">
          <a:extLst>
            <a:ext uri="{FF2B5EF4-FFF2-40B4-BE49-F238E27FC236}">
              <a16:creationId xmlns:a16="http://schemas.microsoft.com/office/drawing/2014/main" id="{00000000-0008-0000-0500-00008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36" name="Text Box 3453">
          <a:extLst>
            <a:ext uri="{FF2B5EF4-FFF2-40B4-BE49-F238E27FC236}">
              <a16:creationId xmlns:a16="http://schemas.microsoft.com/office/drawing/2014/main" id="{00000000-0008-0000-0500-00008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37" name="Text Box 3454">
          <a:extLst>
            <a:ext uri="{FF2B5EF4-FFF2-40B4-BE49-F238E27FC236}">
              <a16:creationId xmlns:a16="http://schemas.microsoft.com/office/drawing/2014/main" id="{00000000-0008-0000-0500-00008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38" name="Text Box 3455">
          <a:extLst>
            <a:ext uri="{FF2B5EF4-FFF2-40B4-BE49-F238E27FC236}">
              <a16:creationId xmlns:a16="http://schemas.microsoft.com/office/drawing/2014/main" id="{00000000-0008-0000-0500-00008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39" name="Text Box 3456">
          <a:extLst>
            <a:ext uri="{FF2B5EF4-FFF2-40B4-BE49-F238E27FC236}">
              <a16:creationId xmlns:a16="http://schemas.microsoft.com/office/drawing/2014/main" id="{00000000-0008-0000-0500-00008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40" name="Text Box 347">
          <a:extLst>
            <a:ext uri="{FF2B5EF4-FFF2-40B4-BE49-F238E27FC236}">
              <a16:creationId xmlns:a16="http://schemas.microsoft.com/office/drawing/2014/main" id="{00000000-0008-0000-0500-00008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41" name="Text Box 348">
          <a:extLst>
            <a:ext uri="{FF2B5EF4-FFF2-40B4-BE49-F238E27FC236}">
              <a16:creationId xmlns:a16="http://schemas.microsoft.com/office/drawing/2014/main" id="{00000000-0008-0000-0500-00008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42" name="Text Box 349">
          <a:extLst>
            <a:ext uri="{FF2B5EF4-FFF2-40B4-BE49-F238E27FC236}">
              <a16:creationId xmlns:a16="http://schemas.microsoft.com/office/drawing/2014/main" id="{00000000-0008-0000-0500-00008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43" name="Text Box 350">
          <a:extLst>
            <a:ext uri="{FF2B5EF4-FFF2-40B4-BE49-F238E27FC236}">
              <a16:creationId xmlns:a16="http://schemas.microsoft.com/office/drawing/2014/main" id="{00000000-0008-0000-0500-00008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44" name="Text Box 351">
          <a:extLst>
            <a:ext uri="{FF2B5EF4-FFF2-40B4-BE49-F238E27FC236}">
              <a16:creationId xmlns:a16="http://schemas.microsoft.com/office/drawing/2014/main" id="{00000000-0008-0000-0500-00009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45" name="Text Box 352">
          <a:extLst>
            <a:ext uri="{FF2B5EF4-FFF2-40B4-BE49-F238E27FC236}">
              <a16:creationId xmlns:a16="http://schemas.microsoft.com/office/drawing/2014/main" id="{00000000-0008-0000-0500-00009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46" name="Text Box 353">
          <a:extLst>
            <a:ext uri="{FF2B5EF4-FFF2-40B4-BE49-F238E27FC236}">
              <a16:creationId xmlns:a16="http://schemas.microsoft.com/office/drawing/2014/main" id="{00000000-0008-0000-0500-00009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47" name="Text Box 354">
          <a:extLst>
            <a:ext uri="{FF2B5EF4-FFF2-40B4-BE49-F238E27FC236}">
              <a16:creationId xmlns:a16="http://schemas.microsoft.com/office/drawing/2014/main" id="{00000000-0008-0000-0500-00009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48" name="Text Box 355">
          <a:extLst>
            <a:ext uri="{FF2B5EF4-FFF2-40B4-BE49-F238E27FC236}">
              <a16:creationId xmlns:a16="http://schemas.microsoft.com/office/drawing/2014/main" id="{00000000-0008-0000-0500-00009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49" name="Text Box 356">
          <a:extLst>
            <a:ext uri="{FF2B5EF4-FFF2-40B4-BE49-F238E27FC236}">
              <a16:creationId xmlns:a16="http://schemas.microsoft.com/office/drawing/2014/main" id="{00000000-0008-0000-0500-00009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50" name="Text Box 357">
          <a:extLst>
            <a:ext uri="{FF2B5EF4-FFF2-40B4-BE49-F238E27FC236}">
              <a16:creationId xmlns:a16="http://schemas.microsoft.com/office/drawing/2014/main" id="{00000000-0008-0000-0500-00009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51" name="Text Box 358">
          <a:extLst>
            <a:ext uri="{FF2B5EF4-FFF2-40B4-BE49-F238E27FC236}">
              <a16:creationId xmlns:a16="http://schemas.microsoft.com/office/drawing/2014/main" id="{00000000-0008-0000-0500-00009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52" name="Text Box 359">
          <a:extLst>
            <a:ext uri="{FF2B5EF4-FFF2-40B4-BE49-F238E27FC236}">
              <a16:creationId xmlns:a16="http://schemas.microsoft.com/office/drawing/2014/main" id="{00000000-0008-0000-0500-00009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53" name="Text Box 360">
          <a:extLst>
            <a:ext uri="{FF2B5EF4-FFF2-40B4-BE49-F238E27FC236}">
              <a16:creationId xmlns:a16="http://schemas.microsoft.com/office/drawing/2014/main" id="{00000000-0008-0000-0500-00009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54" name="Text Box 361">
          <a:extLst>
            <a:ext uri="{FF2B5EF4-FFF2-40B4-BE49-F238E27FC236}">
              <a16:creationId xmlns:a16="http://schemas.microsoft.com/office/drawing/2014/main" id="{00000000-0008-0000-0500-00009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55" name="Text Box 362">
          <a:extLst>
            <a:ext uri="{FF2B5EF4-FFF2-40B4-BE49-F238E27FC236}">
              <a16:creationId xmlns:a16="http://schemas.microsoft.com/office/drawing/2014/main" id="{00000000-0008-0000-0500-00009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56" name="Text Box 363">
          <a:extLst>
            <a:ext uri="{FF2B5EF4-FFF2-40B4-BE49-F238E27FC236}">
              <a16:creationId xmlns:a16="http://schemas.microsoft.com/office/drawing/2014/main" id="{00000000-0008-0000-0500-00009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57" name="Text Box 364">
          <a:extLst>
            <a:ext uri="{FF2B5EF4-FFF2-40B4-BE49-F238E27FC236}">
              <a16:creationId xmlns:a16="http://schemas.microsoft.com/office/drawing/2014/main" id="{00000000-0008-0000-0500-00009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58" name="Text Box 365">
          <a:extLst>
            <a:ext uri="{FF2B5EF4-FFF2-40B4-BE49-F238E27FC236}">
              <a16:creationId xmlns:a16="http://schemas.microsoft.com/office/drawing/2014/main" id="{00000000-0008-0000-0500-00009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59" name="Text Box 366">
          <a:extLst>
            <a:ext uri="{FF2B5EF4-FFF2-40B4-BE49-F238E27FC236}">
              <a16:creationId xmlns:a16="http://schemas.microsoft.com/office/drawing/2014/main" id="{00000000-0008-0000-0500-00009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60" name="Text Box 367">
          <a:extLst>
            <a:ext uri="{FF2B5EF4-FFF2-40B4-BE49-F238E27FC236}">
              <a16:creationId xmlns:a16="http://schemas.microsoft.com/office/drawing/2014/main" id="{00000000-0008-0000-0500-0000A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61" name="Text Box 368">
          <a:extLst>
            <a:ext uri="{FF2B5EF4-FFF2-40B4-BE49-F238E27FC236}">
              <a16:creationId xmlns:a16="http://schemas.microsoft.com/office/drawing/2014/main" id="{00000000-0008-0000-0500-0000A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62" name="Text Box 369">
          <a:extLst>
            <a:ext uri="{FF2B5EF4-FFF2-40B4-BE49-F238E27FC236}">
              <a16:creationId xmlns:a16="http://schemas.microsoft.com/office/drawing/2014/main" id="{00000000-0008-0000-0500-0000A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63" name="Text Box 370">
          <a:extLst>
            <a:ext uri="{FF2B5EF4-FFF2-40B4-BE49-F238E27FC236}">
              <a16:creationId xmlns:a16="http://schemas.microsoft.com/office/drawing/2014/main" id="{00000000-0008-0000-0500-0000A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64" name="Text Box 371">
          <a:extLst>
            <a:ext uri="{FF2B5EF4-FFF2-40B4-BE49-F238E27FC236}">
              <a16:creationId xmlns:a16="http://schemas.microsoft.com/office/drawing/2014/main" id="{00000000-0008-0000-0500-0000A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65" name="Text Box 372">
          <a:extLst>
            <a:ext uri="{FF2B5EF4-FFF2-40B4-BE49-F238E27FC236}">
              <a16:creationId xmlns:a16="http://schemas.microsoft.com/office/drawing/2014/main" id="{00000000-0008-0000-0500-0000A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66" name="Text Box 373">
          <a:extLst>
            <a:ext uri="{FF2B5EF4-FFF2-40B4-BE49-F238E27FC236}">
              <a16:creationId xmlns:a16="http://schemas.microsoft.com/office/drawing/2014/main" id="{00000000-0008-0000-0500-0000A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67" name="Text Box 374">
          <a:extLst>
            <a:ext uri="{FF2B5EF4-FFF2-40B4-BE49-F238E27FC236}">
              <a16:creationId xmlns:a16="http://schemas.microsoft.com/office/drawing/2014/main" id="{00000000-0008-0000-0500-0000A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68" name="Text Box 375">
          <a:extLst>
            <a:ext uri="{FF2B5EF4-FFF2-40B4-BE49-F238E27FC236}">
              <a16:creationId xmlns:a16="http://schemas.microsoft.com/office/drawing/2014/main" id="{00000000-0008-0000-0500-0000A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69" name="Text Box 376">
          <a:extLst>
            <a:ext uri="{FF2B5EF4-FFF2-40B4-BE49-F238E27FC236}">
              <a16:creationId xmlns:a16="http://schemas.microsoft.com/office/drawing/2014/main" id="{00000000-0008-0000-0500-0000A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70" name="Text Box 377">
          <a:extLst>
            <a:ext uri="{FF2B5EF4-FFF2-40B4-BE49-F238E27FC236}">
              <a16:creationId xmlns:a16="http://schemas.microsoft.com/office/drawing/2014/main" id="{00000000-0008-0000-0500-0000A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71" name="Text Box 378">
          <a:extLst>
            <a:ext uri="{FF2B5EF4-FFF2-40B4-BE49-F238E27FC236}">
              <a16:creationId xmlns:a16="http://schemas.microsoft.com/office/drawing/2014/main" id="{00000000-0008-0000-0500-0000A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72" name="Text Box 379">
          <a:extLst>
            <a:ext uri="{FF2B5EF4-FFF2-40B4-BE49-F238E27FC236}">
              <a16:creationId xmlns:a16="http://schemas.microsoft.com/office/drawing/2014/main" id="{00000000-0008-0000-0500-0000A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73" name="Text Box 380">
          <a:extLst>
            <a:ext uri="{FF2B5EF4-FFF2-40B4-BE49-F238E27FC236}">
              <a16:creationId xmlns:a16="http://schemas.microsoft.com/office/drawing/2014/main" id="{00000000-0008-0000-0500-0000A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74" name="Text Box 381">
          <a:extLst>
            <a:ext uri="{FF2B5EF4-FFF2-40B4-BE49-F238E27FC236}">
              <a16:creationId xmlns:a16="http://schemas.microsoft.com/office/drawing/2014/main" id="{00000000-0008-0000-0500-0000A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75" name="Text Box 382">
          <a:extLst>
            <a:ext uri="{FF2B5EF4-FFF2-40B4-BE49-F238E27FC236}">
              <a16:creationId xmlns:a16="http://schemas.microsoft.com/office/drawing/2014/main" id="{00000000-0008-0000-0500-0000A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76" name="Text Box 383">
          <a:extLst>
            <a:ext uri="{FF2B5EF4-FFF2-40B4-BE49-F238E27FC236}">
              <a16:creationId xmlns:a16="http://schemas.microsoft.com/office/drawing/2014/main" id="{00000000-0008-0000-0500-0000B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77" name="Text Box 384">
          <a:extLst>
            <a:ext uri="{FF2B5EF4-FFF2-40B4-BE49-F238E27FC236}">
              <a16:creationId xmlns:a16="http://schemas.microsoft.com/office/drawing/2014/main" id="{00000000-0008-0000-0500-0000B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78" name="Text Box 385">
          <a:extLst>
            <a:ext uri="{FF2B5EF4-FFF2-40B4-BE49-F238E27FC236}">
              <a16:creationId xmlns:a16="http://schemas.microsoft.com/office/drawing/2014/main" id="{00000000-0008-0000-0500-0000B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79" name="Text Box 386">
          <a:extLst>
            <a:ext uri="{FF2B5EF4-FFF2-40B4-BE49-F238E27FC236}">
              <a16:creationId xmlns:a16="http://schemas.microsoft.com/office/drawing/2014/main" id="{00000000-0008-0000-0500-0000B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80" name="Text Box 387">
          <a:extLst>
            <a:ext uri="{FF2B5EF4-FFF2-40B4-BE49-F238E27FC236}">
              <a16:creationId xmlns:a16="http://schemas.microsoft.com/office/drawing/2014/main" id="{00000000-0008-0000-0500-0000B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81" name="Text Box 388">
          <a:extLst>
            <a:ext uri="{FF2B5EF4-FFF2-40B4-BE49-F238E27FC236}">
              <a16:creationId xmlns:a16="http://schemas.microsoft.com/office/drawing/2014/main" id="{00000000-0008-0000-0500-0000B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82" name="Text Box 389">
          <a:extLst>
            <a:ext uri="{FF2B5EF4-FFF2-40B4-BE49-F238E27FC236}">
              <a16:creationId xmlns:a16="http://schemas.microsoft.com/office/drawing/2014/main" id="{00000000-0008-0000-0500-0000B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83" name="Text Box 390">
          <a:extLst>
            <a:ext uri="{FF2B5EF4-FFF2-40B4-BE49-F238E27FC236}">
              <a16:creationId xmlns:a16="http://schemas.microsoft.com/office/drawing/2014/main" id="{00000000-0008-0000-0500-0000B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84" name="Text Box 391">
          <a:extLst>
            <a:ext uri="{FF2B5EF4-FFF2-40B4-BE49-F238E27FC236}">
              <a16:creationId xmlns:a16="http://schemas.microsoft.com/office/drawing/2014/main" id="{00000000-0008-0000-0500-0000B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85" name="Text Box 392">
          <a:extLst>
            <a:ext uri="{FF2B5EF4-FFF2-40B4-BE49-F238E27FC236}">
              <a16:creationId xmlns:a16="http://schemas.microsoft.com/office/drawing/2014/main" id="{00000000-0008-0000-0500-0000B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86" name="Text Box 393">
          <a:extLst>
            <a:ext uri="{FF2B5EF4-FFF2-40B4-BE49-F238E27FC236}">
              <a16:creationId xmlns:a16="http://schemas.microsoft.com/office/drawing/2014/main" id="{00000000-0008-0000-0500-0000B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87" name="Text Box 394">
          <a:extLst>
            <a:ext uri="{FF2B5EF4-FFF2-40B4-BE49-F238E27FC236}">
              <a16:creationId xmlns:a16="http://schemas.microsoft.com/office/drawing/2014/main" id="{00000000-0008-0000-0500-0000B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88" name="Text Box 587">
          <a:extLst>
            <a:ext uri="{FF2B5EF4-FFF2-40B4-BE49-F238E27FC236}">
              <a16:creationId xmlns:a16="http://schemas.microsoft.com/office/drawing/2014/main" id="{00000000-0008-0000-0500-0000B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89" name="Text Box 588">
          <a:extLst>
            <a:ext uri="{FF2B5EF4-FFF2-40B4-BE49-F238E27FC236}">
              <a16:creationId xmlns:a16="http://schemas.microsoft.com/office/drawing/2014/main" id="{00000000-0008-0000-0500-0000B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90" name="Text Box 589">
          <a:extLst>
            <a:ext uri="{FF2B5EF4-FFF2-40B4-BE49-F238E27FC236}">
              <a16:creationId xmlns:a16="http://schemas.microsoft.com/office/drawing/2014/main" id="{00000000-0008-0000-0500-0000B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91" name="Text Box 590">
          <a:extLst>
            <a:ext uri="{FF2B5EF4-FFF2-40B4-BE49-F238E27FC236}">
              <a16:creationId xmlns:a16="http://schemas.microsoft.com/office/drawing/2014/main" id="{00000000-0008-0000-0500-0000B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92" name="Text Box 591">
          <a:extLst>
            <a:ext uri="{FF2B5EF4-FFF2-40B4-BE49-F238E27FC236}">
              <a16:creationId xmlns:a16="http://schemas.microsoft.com/office/drawing/2014/main" id="{00000000-0008-0000-0500-0000C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93" name="Text Box 592">
          <a:extLst>
            <a:ext uri="{FF2B5EF4-FFF2-40B4-BE49-F238E27FC236}">
              <a16:creationId xmlns:a16="http://schemas.microsoft.com/office/drawing/2014/main" id="{00000000-0008-0000-0500-0000C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94" name="Text Box 593">
          <a:extLst>
            <a:ext uri="{FF2B5EF4-FFF2-40B4-BE49-F238E27FC236}">
              <a16:creationId xmlns:a16="http://schemas.microsoft.com/office/drawing/2014/main" id="{00000000-0008-0000-0500-0000C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95" name="Text Box 594">
          <a:extLst>
            <a:ext uri="{FF2B5EF4-FFF2-40B4-BE49-F238E27FC236}">
              <a16:creationId xmlns:a16="http://schemas.microsoft.com/office/drawing/2014/main" id="{00000000-0008-0000-0500-0000C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96" name="Text Box 595">
          <a:extLst>
            <a:ext uri="{FF2B5EF4-FFF2-40B4-BE49-F238E27FC236}">
              <a16:creationId xmlns:a16="http://schemas.microsoft.com/office/drawing/2014/main" id="{00000000-0008-0000-0500-0000C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97" name="Text Box 596">
          <a:extLst>
            <a:ext uri="{FF2B5EF4-FFF2-40B4-BE49-F238E27FC236}">
              <a16:creationId xmlns:a16="http://schemas.microsoft.com/office/drawing/2014/main" id="{00000000-0008-0000-0500-0000C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98" name="Text Box 597">
          <a:extLst>
            <a:ext uri="{FF2B5EF4-FFF2-40B4-BE49-F238E27FC236}">
              <a16:creationId xmlns:a16="http://schemas.microsoft.com/office/drawing/2014/main" id="{00000000-0008-0000-0500-0000C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2999" name="Text Box 598">
          <a:extLst>
            <a:ext uri="{FF2B5EF4-FFF2-40B4-BE49-F238E27FC236}">
              <a16:creationId xmlns:a16="http://schemas.microsoft.com/office/drawing/2014/main" id="{00000000-0008-0000-0500-0000C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00" name="Text Box 599">
          <a:extLst>
            <a:ext uri="{FF2B5EF4-FFF2-40B4-BE49-F238E27FC236}">
              <a16:creationId xmlns:a16="http://schemas.microsoft.com/office/drawing/2014/main" id="{00000000-0008-0000-0500-0000C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01" name="Text Box 600">
          <a:extLst>
            <a:ext uri="{FF2B5EF4-FFF2-40B4-BE49-F238E27FC236}">
              <a16:creationId xmlns:a16="http://schemas.microsoft.com/office/drawing/2014/main" id="{00000000-0008-0000-0500-0000C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02" name="Text Box 601">
          <a:extLst>
            <a:ext uri="{FF2B5EF4-FFF2-40B4-BE49-F238E27FC236}">
              <a16:creationId xmlns:a16="http://schemas.microsoft.com/office/drawing/2014/main" id="{00000000-0008-0000-0500-0000C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03" name="Text Box 602">
          <a:extLst>
            <a:ext uri="{FF2B5EF4-FFF2-40B4-BE49-F238E27FC236}">
              <a16:creationId xmlns:a16="http://schemas.microsoft.com/office/drawing/2014/main" id="{00000000-0008-0000-0500-0000C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04" name="Text Box 603">
          <a:extLst>
            <a:ext uri="{FF2B5EF4-FFF2-40B4-BE49-F238E27FC236}">
              <a16:creationId xmlns:a16="http://schemas.microsoft.com/office/drawing/2014/main" id="{00000000-0008-0000-0500-0000C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05" name="Text Box 604">
          <a:extLst>
            <a:ext uri="{FF2B5EF4-FFF2-40B4-BE49-F238E27FC236}">
              <a16:creationId xmlns:a16="http://schemas.microsoft.com/office/drawing/2014/main" id="{00000000-0008-0000-0500-0000C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06" name="Text Box 605">
          <a:extLst>
            <a:ext uri="{FF2B5EF4-FFF2-40B4-BE49-F238E27FC236}">
              <a16:creationId xmlns:a16="http://schemas.microsoft.com/office/drawing/2014/main" id="{00000000-0008-0000-0500-0000C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07" name="Text Box 606">
          <a:extLst>
            <a:ext uri="{FF2B5EF4-FFF2-40B4-BE49-F238E27FC236}">
              <a16:creationId xmlns:a16="http://schemas.microsoft.com/office/drawing/2014/main" id="{00000000-0008-0000-0500-0000C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08" name="Text Box 607">
          <a:extLst>
            <a:ext uri="{FF2B5EF4-FFF2-40B4-BE49-F238E27FC236}">
              <a16:creationId xmlns:a16="http://schemas.microsoft.com/office/drawing/2014/main" id="{00000000-0008-0000-0500-0000D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09" name="Text Box 608">
          <a:extLst>
            <a:ext uri="{FF2B5EF4-FFF2-40B4-BE49-F238E27FC236}">
              <a16:creationId xmlns:a16="http://schemas.microsoft.com/office/drawing/2014/main" id="{00000000-0008-0000-0500-0000D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10" name="Text Box 609">
          <a:extLst>
            <a:ext uri="{FF2B5EF4-FFF2-40B4-BE49-F238E27FC236}">
              <a16:creationId xmlns:a16="http://schemas.microsoft.com/office/drawing/2014/main" id="{00000000-0008-0000-0500-0000D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11" name="Text Box 610">
          <a:extLst>
            <a:ext uri="{FF2B5EF4-FFF2-40B4-BE49-F238E27FC236}">
              <a16:creationId xmlns:a16="http://schemas.microsoft.com/office/drawing/2014/main" id="{00000000-0008-0000-0500-0000D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12" name="Text Box 611">
          <a:extLst>
            <a:ext uri="{FF2B5EF4-FFF2-40B4-BE49-F238E27FC236}">
              <a16:creationId xmlns:a16="http://schemas.microsoft.com/office/drawing/2014/main" id="{00000000-0008-0000-0500-0000D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13" name="Text Box 612">
          <a:extLst>
            <a:ext uri="{FF2B5EF4-FFF2-40B4-BE49-F238E27FC236}">
              <a16:creationId xmlns:a16="http://schemas.microsoft.com/office/drawing/2014/main" id="{00000000-0008-0000-0500-0000D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14" name="Text Box 613">
          <a:extLst>
            <a:ext uri="{FF2B5EF4-FFF2-40B4-BE49-F238E27FC236}">
              <a16:creationId xmlns:a16="http://schemas.microsoft.com/office/drawing/2014/main" id="{00000000-0008-0000-0500-0000D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15" name="Text Box 614">
          <a:extLst>
            <a:ext uri="{FF2B5EF4-FFF2-40B4-BE49-F238E27FC236}">
              <a16:creationId xmlns:a16="http://schemas.microsoft.com/office/drawing/2014/main" id="{00000000-0008-0000-0500-0000D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16" name="Text Box 615">
          <a:extLst>
            <a:ext uri="{FF2B5EF4-FFF2-40B4-BE49-F238E27FC236}">
              <a16:creationId xmlns:a16="http://schemas.microsoft.com/office/drawing/2014/main" id="{00000000-0008-0000-0500-0000D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17" name="Text Box 616">
          <a:extLst>
            <a:ext uri="{FF2B5EF4-FFF2-40B4-BE49-F238E27FC236}">
              <a16:creationId xmlns:a16="http://schemas.microsoft.com/office/drawing/2014/main" id="{00000000-0008-0000-0500-0000D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18" name="Text Box 617">
          <a:extLst>
            <a:ext uri="{FF2B5EF4-FFF2-40B4-BE49-F238E27FC236}">
              <a16:creationId xmlns:a16="http://schemas.microsoft.com/office/drawing/2014/main" id="{00000000-0008-0000-0500-0000D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19" name="Text Box 618">
          <a:extLst>
            <a:ext uri="{FF2B5EF4-FFF2-40B4-BE49-F238E27FC236}">
              <a16:creationId xmlns:a16="http://schemas.microsoft.com/office/drawing/2014/main" id="{00000000-0008-0000-0500-0000D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20" name="Text Box 619">
          <a:extLst>
            <a:ext uri="{FF2B5EF4-FFF2-40B4-BE49-F238E27FC236}">
              <a16:creationId xmlns:a16="http://schemas.microsoft.com/office/drawing/2014/main" id="{00000000-0008-0000-0500-0000D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21" name="Text Box 620">
          <a:extLst>
            <a:ext uri="{FF2B5EF4-FFF2-40B4-BE49-F238E27FC236}">
              <a16:creationId xmlns:a16="http://schemas.microsoft.com/office/drawing/2014/main" id="{00000000-0008-0000-0500-0000D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22" name="Text Box 621">
          <a:extLst>
            <a:ext uri="{FF2B5EF4-FFF2-40B4-BE49-F238E27FC236}">
              <a16:creationId xmlns:a16="http://schemas.microsoft.com/office/drawing/2014/main" id="{00000000-0008-0000-0500-0000D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23" name="Text Box 622">
          <a:extLst>
            <a:ext uri="{FF2B5EF4-FFF2-40B4-BE49-F238E27FC236}">
              <a16:creationId xmlns:a16="http://schemas.microsoft.com/office/drawing/2014/main" id="{00000000-0008-0000-0500-0000D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24" name="Text Box 623">
          <a:extLst>
            <a:ext uri="{FF2B5EF4-FFF2-40B4-BE49-F238E27FC236}">
              <a16:creationId xmlns:a16="http://schemas.microsoft.com/office/drawing/2014/main" id="{00000000-0008-0000-0500-0000E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25" name="Text Box 624">
          <a:extLst>
            <a:ext uri="{FF2B5EF4-FFF2-40B4-BE49-F238E27FC236}">
              <a16:creationId xmlns:a16="http://schemas.microsoft.com/office/drawing/2014/main" id="{00000000-0008-0000-0500-0000E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26" name="Text Box 625">
          <a:extLst>
            <a:ext uri="{FF2B5EF4-FFF2-40B4-BE49-F238E27FC236}">
              <a16:creationId xmlns:a16="http://schemas.microsoft.com/office/drawing/2014/main" id="{00000000-0008-0000-0500-0000E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27" name="Text Box 626">
          <a:extLst>
            <a:ext uri="{FF2B5EF4-FFF2-40B4-BE49-F238E27FC236}">
              <a16:creationId xmlns:a16="http://schemas.microsoft.com/office/drawing/2014/main" id="{00000000-0008-0000-0500-0000E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28" name="Text Box 627">
          <a:extLst>
            <a:ext uri="{FF2B5EF4-FFF2-40B4-BE49-F238E27FC236}">
              <a16:creationId xmlns:a16="http://schemas.microsoft.com/office/drawing/2014/main" id="{00000000-0008-0000-0500-0000E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29" name="Text Box 628">
          <a:extLst>
            <a:ext uri="{FF2B5EF4-FFF2-40B4-BE49-F238E27FC236}">
              <a16:creationId xmlns:a16="http://schemas.microsoft.com/office/drawing/2014/main" id="{00000000-0008-0000-0500-0000E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30" name="Text Box 629">
          <a:extLst>
            <a:ext uri="{FF2B5EF4-FFF2-40B4-BE49-F238E27FC236}">
              <a16:creationId xmlns:a16="http://schemas.microsoft.com/office/drawing/2014/main" id="{00000000-0008-0000-0500-0000E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31" name="Text Box 630">
          <a:extLst>
            <a:ext uri="{FF2B5EF4-FFF2-40B4-BE49-F238E27FC236}">
              <a16:creationId xmlns:a16="http://schemas.microsoft.com/office/drawing/2014/main" id="{00000000-0008-0000-0500-0000E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32" name="Text Box 631">
          <a:extLst>
            <a:ext uri="{FF2B5EF4-FFF2-40B4-BE49-F238E27FC236}">
              <a16:creationId xmlns:a16="http://schemas.microsoft.com/office/drawing/2014/main" id="{00000000-0008-0000-0500-0000E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33" name="Text Box 632">
          <a:extLst>
            <a:ext uri="{FF2B5EF4-FFF2-40B4-BE49-F238E27FC236}">
              <a16:creationId xmlns:a16="http://schemas.microsoft.com/office/drawing/2014/main" id="{00000000-0008-0000-0500-0000E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34" name="Text Box 633">
          <a:extLst>
            <a:ext uri="{FF2B5EF4-FFF2-40B4-BE49-F238E27FC236}">
              <a16:creationId xmlns:a16="http://schemas.microsoft.com/office/drawing/2014/main" id="{00000000-0008-0000-0500-0000E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35" name="Text Box 634">
          <a:extLst>
            <a:ext uri="{FF2B5EF4-FFF2-40B4-BE49-F238E27FC236}">
              <a16:creationId xmlns:a16="http://schemas.microsoft.com/office/drawing/2014/main" id="{00000000-0008-0000-0500-0000E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36" name="Text Box 347">
          <a:extLst>
            <a:ext uri="{FF2B5EF4-FFF2-40B4-BE49-F238E27FC236}">
              <a16:creationId xmlns:a16="http://schemas.microsoft.com/office/drawing/2014/main" id="{00000000-0008-0000-0500-0000E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37" name="Text Box 348">
          <a:extLst>
            <a:ext uri="{FF2B5EF4-FFF2-40B4-BE49-F238E27FC236}">
              <a16:creationId xmlns:a16="http://schemas.microsoft.com/office/drawing/2014/main" id="{00000000-0008-0000-0500-0000E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38" name="Text Box 349">
          <a:extLst>
            <a:ext uri="{FF2B5EF4-FFF2-40B4-BE49-F238E27FC236}">
              <a16:creationId xmlns:a16="http://schemas.microsoft.com/office/drawing/2014/main" id="{00000000-0008-0000-0500-0000E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39" name="Text Box 350">
          <a:extLst>
            <a:ext uri="{FF2B5EF4-FFF2-40B4-BE49-F238E27FC236}">
              <a16:creationId xmlns:a16="http://schemas.microsoft.com/office/drawing/2014/main" id="{00000000-0008-0000-0500-0000E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40" name="Text Box 351">
          <a:extLst>
            <a:ext uri="{FF2B5EF4-FFF2-40B4-BE49-F238E27FC236}">
              <a16:creationId xmlns:a16="http://schemas.microsoft.com/office/drawing/2014/main" id="{00000000-0008-0000-0500-0000F0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41" name="Text Box 352">
          <a:extLst>
            <a:ext uri="{FF2B5EF4-FFF2-40B4-BE49-F238E27FC236}">
              <a16:creationId xmlns:a16="http://schemas.microsoft.com/office/drawing/2014/main" id="{00000000-0008-0000-0500-0000F1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42" name="Text Box 353">
          <a:extLst>
            <a:ext uri="{FF2B5EF4-FFF2-40B4-BE49-F238E27FC236}">
              <a16:creationId xmlns:a16="http://schemas.microsoft.com/office/drawing/2014/main" id="{00000000-0008-0000-0500-0000F2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43" name="Text Box 354">
          <a:extLst>
            <a:ext uri="{FF2B5EF4-FFF2-40B4-BE49-F238E27FC236}">
              <a16:creationId xmlns:a16="http://schemas.microsoft.com/office/drawing/2014/main" id="{00000000-0008-0000-0500-0000F3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44" name="Text Box 355">
          <a:extLst>
            <a:ext uri="{FF2B5EF4-FFF2-40B4-BE49-F238E27FC236}">
              <a16:creationId xmlns:a16="http://schemas.microsoft.com/office/drawing/2014/main" id="{00000000-0008-0000-0500-0000F4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45" name="Text Box 356">
          <a:extLst>
            <a:ext uri="{FF2B5EF4-FFF2-40B4-BE49-F238E27FC236}">
              <a16:creationId xmlns:a16="http://schemas.microsoft.com/office/drawing/2014/main" id="{00000000-0008-0000-0500-0000F5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46" name="Text Box 357">
          <a:extLst>
            <a:ext uri="{FF2B5EF4-FFF2-40B4-BE49-F238E27FC236}">
              <a16:creationId xmlns:a16="http://schemas.microsoft.com/office/drawing/2014/main" id="{00000000-0008-0000-0500-0000F6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47" name="Text Box 358">
          <a:extLst>
            <a:ext uri="{FF2B5EF4-FFF2-40B4-BE49-F238E27FC236}">
              <a16:creationId xmlns:a16="http://schemas.microsoft.com/office/drawing/2014/main" id="{00000000-0008-0000-0500-0000F7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48" name="Text Box 359">
          <a:extLst>
            <a:ext uri="{FF2B5EF4-FFF2-40B4-BE49-F238E27FC236}">
              <a16:creationId xmlns:a16="http://schemas.microsoft.com/office/drawing/2014/main" id="{00000000-0008-0000-0500-0000F8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49" name="Text Box 360">
          <a:extLst>
            <a:ext uri="{FF2B5EF4-FFF2-40B4-BE49-F238E27FC236}">
              <a16:creationId xmlns:a16="http://schemas.microsoft.com/office/drawing/2014/main" id="{00000000-0008-0000-0500-0000F9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50" name="Text Box 361">
          <a:extLst>
            <a:ext uri="{FF2B5EF4-FFF2-40B4-BE49-F238E27FC236}">
              <a16:creationId xmlns:a16="http://schemas.microsoft.com/office/drawing/2014/main" id="{00000000-0008-0000-0500-0000FA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51" name="Text Box 362">
          <a:extLst>
            <a:ext uri="{FF2B5EF4-FFF2-40B4-BE49-F238E27FC236}">
              <a16:creationId xmlns:a16="http://schemas.microsoft.com/office/drawing/2014/main" id="{00000000-0008-0000-0500-0000FB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52" name="Text Box 363">
          <a:extLst>
            <a:ext uri="{FF2B5EF4-FFF2-40B4-BE49-F238E27FC236}">
              <a16:creationId xmlns:a16="http://schemas.microsoft.com/office/drawing/2014/main" id="{00000000-0008-0000-0500-0000FC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53" name="Text Box 364">
          <a:extLst>
            <a:ext uri="{FF2B5EF4-FFF2-40B4-BE49-F238E27FC236}">
              <a16:creationId xmlns:a16="http://schemas.microsoft.com/office/drawing/2014/main" id="{00000000-0008-0000-0500-0000FD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54" name="Text Box 365">
          <a:extLst>
            <a:ext uri="{FF2B5EF4-FFF2-40B4-BE49-F238E27FC236}">
              <a16:creationId xmlns:a16="http://schemas.microsoft.com/office/drawing/2014/main" id="{00000000-0008-0000-0500-0000FE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55" name="Text Box 366">
          <a:extLst>
            <a:ext uri="{FF2B5EF4-FFF2-40B4-BE49-F238E27FC236}">
              <a16:creationId xmlns:a16="http://schemas.microsoft.com/office/drawing/2014/main" id="{00000000-0008-0000-0500-0000FF32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56" name="Text Box 367">
          <a:extLst>
            <a:ext uri="{FF2B5EF4-FFF2-40B4-BE49-F238E27FC236}">
              <a16:creationId xmlns:a16="http://schemas.microsoft.com/office/drawing/2014/main" id="{00000000-0008-0000-0500-00000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57" name="Text Box 368">
          <a:extLst>
            <a:ext uri="{FF2B5EF4-FFF2-40B4-BE49-F238E27FC236}">
              <a16:creationId xmlns:a16="http://schemas.microsoft.com/office/drawing/2014/main" id="{00000000-0008-0000-0500-00000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58" name="Text Box 369">
          <a:extLst>
            <a:ext uri="{FF2B5EF4-FFF2-40B4-BE49-F238E27FC236}">
              <a16:creationId xmlns:a16="http://schemas.microsoft.com/office/drawing/2014/main" id="{00000000-0008-0000-0500-00000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59" name="Text Box 370">
          <a:extLst>
            <a:ext uri="{FF2B5EF4-FFF2-40B4-BE49-F238E27FC236}">
              <a16:creationId xmlns:a16="http://schemas.microsoft.com/office/drawing/2014/main" id="{00000000-0008-0000-0500-00000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60" name="Text Box 371">
          <a:extLst>
            <a:ext uri="{FF2B5EF4-FFF2-40B4-BE49-F238E27FC236}">
              <a16:creationId xmlns:a16="http://schemas.microsoft.com/office/drawing/2014/main" id="{00000000-0008-0000-0500-00000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61" name="Text Box 372">
          <a:extLst>
            <a:ext uri="{FF2B5EF4-FFF2-40B4-BE49-F238E27FC236}">
              <a16:creationId xmlns:a16="http://schemas.microsoft.com/office/drawing/2014/main" id="{00000000-0008-0000-0500-00000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62" name="Text Box 373">
          <a:extLst>
            <a:ext uri="{FF2B5EF4-FFF2-40B4-BE49-F238E27FC236}">
              <a16:creationId xmlns:a16="http://schemas.microsoft.com/office/drawing/2014/main" id="{00000000-0008-0000-0500-00000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63" name="Text Box 374">
          <a:extLst>
            <a:ext uri="{FF2B5EF4-FFF2-40B4-BE49-F238E27FC236}">
              <a16:creationId xmlns:a16="http://schemas.microsoft.com/office/drawing/2014/main" id="{00000000-0008-0000-0500-00000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64" name="Text Box 375">
          <a:extLst>
            <a:ext uri="{FF2B5EF4-FFF2-40B4-BE49-F238E27FC236}">
              <a16:creationId xmlns:a16="http://schemas.microsoft.com/office/drawing/2014/main" id="{00000000-0008-0000-0500-00000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65" name="Text Box 376">
          <a:extLst>
            <a:ext uri="{FF2B5EF4-FFF2-40B4-BE49-F238E27FC236}">
              <a16:creationId xmlns:a16="http://schemas.microsoft.com/office/drawing/2014/main" id="{00000000-0008-0000-0500-00000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66" name="Text Box 377">
          <a:extLst>
            <a:ext uri="{FF2B5EF4-FFF2-40B4-BE49-F238E27FC236}">
              <a16:creationId xmlns:a16="http://schemas.microsoft.com/office/drawing/2014/main" id="{00000000-0008-0000-0500-00000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67" name="Text Box 378">
          <a:extLst>
            <a:ext uri="{FF2B5EF4-FFF2-40B4-BE49-F238E27FC236}">
              <a16:creationId xmlns:a16="http://schemas.microsoft.com/office/drawing/2014/main" id="{00000000-0008-0000-0500-00000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68" name="Text Box 379">
          <a:extLst>
            <a:ext uri="{FF2B5EF4-FFF2-40B4-BE49-F238E27FC236}">
              <a16:creationId xmlns:a16="http://schemas.microsoft.com/office/drawing/2014/main" id="{00000000-0008-0000-0500-00000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69" name="Text Box 380">
          <a:extLst>
            <a:ext uri="{FF2B5EF4-FFF2-40B4-BE49-F238E27FC236}">
              <a16:creationId xmlns:a16="http://schemas.microsoft.com/office/drawing/2014/main" id="{00000000-0008-0000-0500-00000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70" name="Text Box 381">
          <a:extLst>
            <a:ext uri="{FF2B5EF4-FFF2-40B4-BE49-F238E27FC236}">
              <a16:creationId xmlns:a16="http://schemas.microsoft.com/office/drawing/2014/main" id="{00000000-0008-0000-0500-00000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71" name="Text Box 382">
          <a:extLst>
            <a:ext uri="{FF2B5EF4-FFF2-40B4-BE49-F238E27FC236}">
              <a16:creationId xmlns:a16="http://schemas.microsoft.com/office/drawing/2014/main" id="{00000000-0008-0000-0500-00000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72" name="Text Box 383">
          <a:extLst>
            <a:ext uri="{FF2B5EF4-FFF2-40B4-BE49-F238E27FC236}">
              <a16:creationId xmlns:a16="http://schemas.microsoft.com/office/drawing/2014/main" id="{00000000-0008-0000-0500-00001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73" name="Text Box 384">
          <a:extLst>
            <a:ext uri="{FF2B5EF4-FFF2-40B4-BE49-F238E27FC236}">
              <a16:creationId xmlns:a16="http://schemas.microsoft.com/office/drawing/2014/main" id="{00000000-0008-0000-0500-00001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74" name="Text Box 385">
          <a:extLst>
            <a:ext uri="{FF2B5EF4-FFF2-40B4-BE49-F238E27FC236}">
              <a16:creationId xmlns:a16="http://schemas.microsoft.com/office/drawing/2014/main" id="{00000000-0008-0000-0500-00001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75" name="Text Box 386">
          <a:extLst>
            <a:ext uri="{FF2B5EF4-FFF2-40B4-BE49-F238E27FC236}">
              <a16:creationId xmlns:a16="http://schemas.microsoft.com/office/drawing/2014/main" id="{00000000-0008-0000-0500-00001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76" name="Text Box 387">
          <a:extLst>
            <a:ext uri="{FF2B5EF4-FFF2-40B4-BE49-F238E27FC236}">
              <a16:creationId xmlns:a16="http://schemas.microsoft.com/office/drawing/2014/main" id="{00000000-0008-0000-0500-00001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77" name="Text Box 388">
          <a:extLst>
            <a:ext uri="{FF2B5EF4-FFF2-40B4-BE49-F238E27FC236}">
              <a16:creationId xmlns:a16="http://schemas.microsoft.com/office/drawing/2014/main" id="{00000000-0008-0000-0500-00001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78" name="Text Box 389">
          <a:extLst>
            <a:ext uri="{FF2B5EF4-FFF2-40B4-BE49-F238E27FC236}">
              <a16:creationId xmlns:a16="http://schemas.microsoft.com/office/drawing/2014/main" id="{00000000-0008-0000-0500-00001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79" name="Text Box 390">
          <a:extLst>
            <a:ext uri="{FF2B5EF4-FFF2-40B4-BE49-F238E27FC236}">
              <a16:creationId xmlns:a16="http://schemas.microsoft.com/office/drawing/2014/main" id="{00000000-0008-0000-0500-00001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80" name="Text Box 391">
          <a:extLst>
            <a:ext uri="{FF2B5EF4-FFF2-40B4-BE49-F238E27FC236}">
              <a16:creationId xmlns:a16="http://schemas.microsoft.com/office/drawing/2014/main" id="{00000000-0008-0000-0500-00001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81" name="Text Box 392">
          <a:extLst>
            <a:ext uri="{FF2B5EF4-FFF2-40B4-BE49-F238E27FC236}">
              <a16:creationId xmlns:a16="http://schemas.microsoft.com/office/drawing/2014/main" id="{00000000-0008-0000-0500-00001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82" name="Text Box 393">
          <a:extLst>
            <a:ext uri="{FF2B5EF4-FFF2-40B4-BE49-F238E27FC236}">
              <a16:creationId xmlns:a16="http://schemas.microsoft.com/office/drawing/2014/main" id="{00000000-0008-0000-0500-00001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83" name="Text Box 394">
          <a:extLst>
            <a:ext uri="{FF2B5EF4-FFF2-40B4-BE49-F238E27FC236}">
              <a16:creationId xmlns:a16="http://schemas.microsoft.com/office/drawing/2014/main" id="{00000000-0008-0000-0500-00001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84" name="Text Box 587">
          <a:extLst>
            <a:ext uri="{FF2B5EF4-FFF2-40B4-BE49-F238E27FC236}">
              <a16:creationId xmlns:a16="http://schemas.microsoft.com/office/drawing/2014/main" id="{00000000-0008-0000-0500-00001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85" name="Text Box 588">
          <a:extLst>
            <a:ext uri="{FF2B5EF4-FFF2-40B4-BE49-F238E27FC236}">
              <a16:creationId xmlns:a16="http://schemas.microsoft.com/office/drawing/2014/main" id="{00000000-0008-0000-0500-00001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86" name="Text Box 589">
          <a:extLst>
            <a:ext uri="{FF2B5EF4-FFF2-40B4-BE49-F238E27FC236}">
              <a16:creationId xmlns:a16="http://schemas.microsoft.com/office/drawing/2014/main" id="{00000000-0008-0000-0500-00001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87" name="Text Box 590">
          <a:extLst>
            <a:ext uri="{FF2B5EF4-FFF2-40B4-BE49-F238E27FC236}">
              <a16:creationId xmlns:a16="http://schemas.microsoft.com/office/drawing/2014/main" id="{00000000-0008-0000-0500-00001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88" name="Text Box 591">
          <a:extLst>
            <a:ext uri="{FF2B5EF4-FFF2-40B4-BE49-F238E27FC236}">
              <a16:creationId xmlns:a16="http://schemas.microsoft.com/office/drawing/2014/main" id="{00000000-0008-0000-0500-00002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89" name="Text Box 592">
          <a:extLst>
            <a:ext uri="{FF2B5EF4-FFF2-40B4-BE49-F238E27FC236}">
              <a16:creationId xmlns:a16="http://schemas.microsoft.com/office/drawing/2014/main" id="{00000000-0008-0000-0500-00002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90" name="Text Box 593">
          <a:extLst>
            <a:ext uri="{FF2B5EF4-FFF2-40B4-BE49-F238E27FC236}">
              <a16:creationId xmlns:a16="http://schemas.microsoft.com/office/drawing/2014/main" id="{00000000-0008-0000-0500-00002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91" name="Text Box 594">
          <a:extLst>
            <a:ext uri="{FF2B5EF4-FFF2-40B4-BE49-F238E27FC236}">
              <a16:creationId xmlns:a16="http://schemas.microsoft.com/office/drawing/2014/main" id="{00000000-0008-0000-0500-00002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92" name="Text Box 595">
          <a:extLst>
            <a:ext uri="{FF2B5EF4-FFF2-40B4-BE49-F238E27FC236}">
              <a16:creationId xmlns:a16="http://schemas.microsoft.com/office/drawing/2014/main" id="{00000000-0008-0000-0500-00002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93" name="Text Box 596">
          <a:extLst>
            <a:ext uri="{FF2B5EF4-FFF2-40B4-BE49-F238E27FC236}">
              <a16:creationId xmlns:a16="http://schemas.microsoft.com/office/drawing/2014/main" id="{00000000-0008-0000-0500-00002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94" name="Text Box 597">
          <a:extLst>
            <a:ext uri="{FF2B5EF4-FFF2-40B4-BE49-F238E27FC236}">
              <a16:creationId xmlns:a16="http://schemas.microsoft.com/office/drawing/2014/main" id="{00000000-0008-0000-0500-00002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95" name="Text Box 598">
          <a:extLst>
            <a:ext uri="{FF2B5EF4-FFF2-40B4-BE49-F238E27FC236}">
              <a16:creationId xmlns:a16="http://schemas.microsoft.com/office/drawing/2014/main" id="{00000000-0008-0000-0500-00002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96" name="Text Box 599">
          <a:extLst>
            <a:ext uri="{FF2B5EF4-FFF2-40B4-BE49-F238E27FC236}">
              <a16:creationId xmlns:a16="http://schemas.microsoft.com/office/drawing/2014/main" id="{00000000-0008-0000-0500-00002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97" name="Text Box 600">
          <a:extLst>
            <a:ext uri="{FF2B5EF4-FFF2-40B4-BE49-F238E27FC236}">
              <a16:creationId xmlns:a16="http://schemas.microsoft.com/office/drawing/2014/main" id="{00000000-0008-0000-0500-00002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98" name="Text Box 601">
          <a:extLst>
            <a:ext uri="{FF2B5EF4-FFF2-40B4-BE49-F238E27FC236}">
              <a16:creationId xmlns:a16="http://schemas.microsoft.com/office/drawing/2014/main" id="{00000000-0008-0000-0500-00002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099" name="Text Box 602">
          <a:extLst>
            <a:ext uri="{FF2B5EF4-FFF2-40B4-BE49-F238E27FC236}">
              <a16:creationId xmlns:a16="http://schemas.microsoft.com/office/drawing/2014/main" id="{00000000-0008-0000-0500-00002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00" name="Text Box 603">
          <a:extLst>
            <a:ext uri="{FF2B5EF4-FFF2-40B4-BE49-F238E27FC236}">
              <a16:creationId xmlns:a16="http://schemas.microsoft.com/office/drawing/2014/main" id="{00000000-0008-0000-0500-00002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01" name="Text Box 604">
          <a:extLst>
            <a:ext uri="{FF2B5EF4-FFF2-40B4-BE49-F238E27FC236}">
              <a16:creationId xmlns:a16="http://schemas.microsoft.com/office/drawing/2014/main" id="{00000000-0008-0000-0500-00002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02" name="Text Box 605">
          <a:extLst>
            <a:ext uri="{FF2B5EF4-FFF2-40B4-BE49-F238E27FC236}">
              <a16:creationId xmlns:a16="http://schemas.microsoft.com/office/drawing/2014/main" id="{00000000-0008-0000-0500-00002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03" name="Text Box 606">
          <a:extLst>
            <a:ext uri="{FF2B5EF4-FFF2-40B4-BE49-F238E27FC236}">
              <a16:creationId xmlns:a16="http://schemas.microsoft.com/office/drawing/2014/main" id="{00000000-0008-0000-0500-00002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04" name="Text Box 607">
          <a:extLst>
            <a:ext uri="{FF2B5EF4-FFF2-40B4-BE49-F238E27FC236}">
              <a16:creationId xmlns:a16="http://schemas.microsoft.com/office/drawing/2014/main" id="{00000000-0008-0000-0500-00003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05" name="Text Box 608">
          <a:extLst>
            <a:ext uri="{FF2B5EF4-FFF2-40B4-BE49-F238E27FC236}">
              <a16:creationId xmlns:a16="http://schemas.microsoft.com/office/drawing/2014/main" id="{00000000-0008-0000-0500-00003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06" name="Text Box 609">
          <a:extLst>
            <a:ext uri="{FF2B5EF4-FFF2-40B4-BE49-F238E27FC236}">
              <a16:creationId xmlns:a16="http://schemas.microsoft.com/office/drawing/2014/main" id="{00000000-0008-0000-0500-00003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07" name="Text Box 610">
          <a:extLst>
            <a:ext uri="{FF2B5EF4-FFF2-40B4-BE49-F238E27FC236}">
              <a16:creationId xmlns:a16="http://schemas.microsoft.com/office/drawing/2014/main" id="{00000000-0008-0000-0500-00003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08" name="Text Box 611">
          <a:extLst>
            <a:ext uri="{FF2B5EF4-FFF2-40B4-BE49-F238E27FC236}">
              <a16:creationId xmlns:a16="http://schemas.microsoft.com/office/drawing/2014/main" id="{00000000-0008-0000-0500-00003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09" name="Text Box 612">
          <a:extLst>
            <a:ext uri="{FF2B5EF4-FFF2-40B4-BE49-F238E27FC236}">
              <a16:creationId xmlns:a16="http://schemas.microsoft.com/office/drawing/2014/main" id="{00000000-0008-0000-0500-00003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10" name="Text Box 613">
          <a:extLst>
            <a:ext uri="{FF2B5EF4-FFF2-40B4-BE49-F238E27FC236}">
              <a16:creationId xmlns:a16="http://schemas.microsoft.com/office/drawing/2014/main" id="{00000000-0008-0000-0500-00003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11" name="Text Box 614">
          <a:extLst>
            <a:ext uri="{FF2B5EF4-FFF2-40B4-BE49-F238E27FC236}">
              <a16:creationId xmlns:a16="http://schemas.microsoft.com/office/drawing/2014/main" id="{00000000-0008-0000-0500-00003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12" name="Text Box 615">
          <a:extLst>
            <a:ext uri="{FF2B5EF4-FFF2-40B4-BE49-F238E27FC236}">
              <a16:creationId xmlns:a16="http://schemas.microsoft.com/office/drawing/2014/main" id="{00000000-0008-0000-0500-00003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13" name="Text Box 616">
          <a:extLst>
            <a:ext uri="{FF2B5EF4-FFF2-40B4-BE49-F238E27FC236}">
              <a16:creationId xmlns:a16="http://schemas.microsoft.com/office/drawing/2014/main" id="{00000000-0008-0000-0500-00003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14" name="Text Box 617">
          <a:extLst>
            <a:ext uri="{FF2B5EF4-FFF2-40B4-BE49-F238E27FC236}">
              <a16:creationId xmlns:a16="http://schemas.microsoft.com/office/drawing/2014/main" id="{00000000-0008-0000-0500-00003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15" name="Text Box 618">
          <a:extLst>
            <a:ext uri="{FF2B5EF4-FFF2-40B4-BE49-F238E27FC236}">
              <a16:creationId xmlns:a16="http://schemas.microsoft.com/office/drawing/2014/main" id="{00000000-0008-0000-0500-00003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16" name="Text Box 619">
          <a:extLst>
            <a:ext uri="{FF2B5EF4-FFF2-40B4-BE49-F238E27FC236}">
              <a16:creationId xmlns:a16="http://schemas.microsoft.com/office/drawing/2014/main" id="{00000000-0008-0000-0500-00003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17" name="Text Box 620">
          <a:extLst>
            <a:ext uri="{FF2B5EF4-FFF2-40B4-BE49-F238E27FC236}">
              <a16:creationId xmlns:a16="http://schemas.microsoft.com/office/drawing/2014/main" id="{00000000-0008-0000-0500-00003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18" name="Text Box 621">
          <a:extLst>
            <a:ext uri="{FF2B5EF4-FFF2-40B4-BE49-F238E27FC236}">
              <a16:creationId xmlns:a16="http://schemas.microsoft.com/office/drawing/2014/main" id="{00000000-0008-0000-0500-00003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19" name="Text Box 622">
          <a:extLst>
            <a:ext uri="{FF2B5EF4-FFF2-40B4-BE49-F238E27FC236}">
              <a16:creationId xmlns:a16="http://schemas.microsoft.com/office/drawing/2014/main" id="{00000000-0008-0000-0500-00003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20" name="Text Box 623">
          <a:extLst>
            <a:ext uri="{FF2B5EF4-FFF2-40B4-BE49-F238E27FC236}">
              <a16:creationId xmlns:a16="http://schemas.microsoft.com/office/drawing/2014/main" id="{00000000-0008-0000-0500-00004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21" name="Text Box 624">
          <a:extLst>
            <a:ext uri="{FF2B5EF4-FFF2-40B4-BE49-F238E27FC236}">
              <a16:creationId xmlns:a16="http://schemas.microsoft.com/office/drawing/2014/main" id="{00000000-0008-0000-0500-00004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22" name="Text Box 625">
          <a:extLst>
            <a:ext uri="{FF2B5EF4-FFF2-40B4-BE49-F238E27FC236}">
              <a16:creationId xmlns:a16="http://schemas.microsoft.com/office/drawing/2014/main" id="{00000000-0008-0000-0500-00004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23" name="Text Box 626">
          <a:extLst>
            <a:ext uri="{FF2B5EF4-FFF2-40B4-BE49-F238E27FC236}">
              <a16:creationId xmlns:a16="http://schemas.microsoft.com/office/drawing/2014/main" id="{00000000-0008-0000-0500-00004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24" name="Text Box 627">
          <a:extLst>
            <a:ext uri="{FF2B5EF4-FFF2-40B4-BE49-F238E27FC236}">
              <a16:creationId xmlns:a16="http://schemas.microsoft.com/office/drawing/2014/main" id="{00000000-0008-0000-0500-00004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25" name="Text Box 628">
          <a:extLst>
            <a:ext uri="{FF2B5EF4-FFF2-40B4-BE49-F238E27FC236}">
              <a16:creationId xmlns:a16="http://schemas.microsoft.com/office/drawing/2014/main" id="{00000000-0008-0000-0500-00004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26" name="Text Box 629">
          <a:extLst>
            <a:ext uri="{FF2B5EF4-FFF2-40B4-BE49-F238E27FC236}">
              <a16:creationId xmlns:a16="http://schemas.microsoft.com/office/drawing/2014/main" id="{00000000-0008-0000-0500-00004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27" name="Text Box 630">
          <a:extLst>
            <a:ext uri="{FF2B5EF4-FFF2-40B4-BE49-F238E27FC236}">
              <a16:creationId xmlns:a16="http://schemas.microsoft.com/office/drawing/2014/main" id="{00000000-0008-0000-0500-00004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28" name="Text Box 631">
          <a:extLst>
            <a:ext uri="{FF2B5EF4-FFF2-40B4-BE49-F238E27FC236}">
              <a16:creationId xmlns:a16="http://schemas.microsoft.com/office/drawing/2014/main" id="{00000000-0008-0000-0500-00004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29" name="Text Box 632">
          <a:extLst>
            <a:ext uri="{FF2B5EF4-FFF2-40B4-BE49-F238E27FC236}">
              <a16:creationId xmlns:a16="http://schemas.microsoft.com/office/drawing/2014/main" id="{00000000-0008-0000-0500-00004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30" name="Text Box 633">
          <a:extLst>
            <a:ext uri="{FF2B5EF4-FFF2-40B4-BE49-F238E27FC236}">
              <a16:creationId xmlns:a16="http://schemas.microsoft.com/office/drawing/2014/main" id="{00000000-0008-0000-0500-00004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31" name="Text Box 634">
          <a:extLst>
            <a:ext uri="{FF2B5EF4-FFF2-40B4-BE49-F238E27FC236}">
              <a16:creationId xmlns:a16="http://schemas.microsoft.com/office/drawing/2014/main" id="{00000000-0008-0000-0500-00004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32" name="Text Box 3649">
          <a:extLst>
            <a:ext uri="{FF2B5EF4-FFF2-40B4-BE49-F238E27FC236}">
              <a16:creationId xmlns:a16="http://schemas.microsoft.com/office/drawing/2014/main" id="{00000000-0008-0000-0500-00004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33" name="Text Box 3650">
          <a:extLst>
            <a:ext uri="{FF2B5EF4-FFF2-40B4-BE49-F238E27FC236}">
              <a16:creationId xmlns:a16="http://schemas.microsoft.com/office/drawing/2014/main" id="{00000000-0008-0000-0500-00004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34" name="Text Box 3651">
          <a:extLst>
            <a:ext uri="{FF2B5EF4-FFF2-40B4-BE49-F238E27FC236}">
              <a16:creationId xmlns:a16="http://schemas.microsoft.com/office/drawing/2014/main" id="{00000000-0008-0000-0500-00004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35" name="Text Box 3652">
          <a:extLst>
            <a:ext uri="{FF2B5EF4-FFF2-40B4-BE49-F238E27FC236}">
              <a16:creationId xmlns:a16="http://schemas.microsoft.com/office/drawing/2014/main" id="{00000000-0008-0000-0500-00004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36" name="Text Box 3653">
          <a:extLst>
            <a:ext uri="{FF2B5EF4-FFF2-40B4-BE49-F238E27FC236}">
              <a16:creationId xmlns:a16="http://schemas.microsoft.com/office/drawing/2014/main" id="{00000000-0008-0000-0500-00005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37" name="Text Box 3654">
          <a:extLst>
            <a:ext uri="{FF2B5EF4-FFF2-40B4-BE49-F238E27FC236}">
              <a16:creationId xmlns:a16="http://schemas.microsoft.com/office/drawing/2014/main" id="{00000000-0008-0000-0500-00005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38" name="Text Box 3655">
          <a:extLst>
            <a:ext uri="{FF2B5EF4-FFF2-40B4-BE49-F238E27FC236}">
              <a16:creationId xmlns:a16="http://schemas.microsoft.com/office/drawing/2014/main" id="{00000000-0008-0000-0500-00005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39" name="Text Box 3656">
          <a:extLst>
            <a:ext uri="{FF2B5EF4-FFF2-40B4-BE49-F238E27FC236}">
              <a16:creationId xmlns:a16="http://schemas.microsoft.com/office/drawing/2014/main" id="{00000000-0008-0000-0500-00005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40" name="Text Box 3657">
          <a:extLst>
            <a:ext uri="{FF2B5EF4-FFF2-40B4-BE49-F238E27FC236}">
              <a16:creationId xmlns:a16="http://schemas.microsoft.com/office/drawing/2014/main" id="{00000000-0008-0000-0500-00005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41" name="Text Box 3658">
          <a:extLst>
            <a:ext uri="{FF2B5EF4-FFF2-40B4-BE49-F238E27FC236}">
              <a16:creationId xmlns:a16="http://schemas.microsoft.com/office/drawing/2014/main" id="{00000000-0008-0000-0500-00005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42" name="Text Box 3659">
          <a:extLst>
            <a:ext uri="{FF2B5EF4-FFF2-40B4-BE49-F238E27FC236}">
              <a16:creationId xmlns:a16="http://schemas.microsoft.com/office/drawing/2014/main" id="{00000000-0008-0000-0500-00005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43" name="Text Box 3660">
          <a:extLst>
            <a:ext uri="{FF2B5EF4-FFF2-40B4-BE49-F238E27FC236}">
              <a16:creationId xmlns:a16="http://schemas.microsoft.com/office/drawing/2014/main" id="{00000000-0008-0000-0500-00005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44" name="Text Box 3661">
          <a:extLst>
            <a:ext uri="{FF2B5EF4-FFF2-40B4-BE49-F238E27FC236}">
              <a16:creationId xmlns:a16="http://schemas.microsoft.com/office/drawing/2014/main" id="{00000000-0008-0000-0500-00005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45" name="Text Box 3662">
          <a:extLst>
            <a:ext uri="{FF2B5EF4-FFF2-40B4-BE49-F238E27FC236}">
              <a16:creationId xmlns:a16="http://schemas.microsoft.com/office/drawing/2014/main" id="{00000000-0008-0000-0500-00005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46" name="Text Box 3663">
          <a:extLst>
            <a:ext uri="{FF2B5EF4-FFF2-40B4-BE49-F238E27FC236}">
              <a16:creationId xmlns:a16="http://schemas.microsoft.com/office/drawing/2014/main" id="{00000000-0008-0000-0500-00005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47" name="Text Box 3664">
          <a:extLst>
            <a:ext uri="{FF2B5EF4-FFF2-40B4-BE49-F238E27FC236}">
              <a16:creationId xmlns:a16="http://schemas.microsoft.com/office/drawing/2014/main" id="{00000000-0008-0000-0500-00005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48" name="Text Box 3665">
          <a:extLst>
            <a:ext uri="{FF2B5EF4-FFF2-40B4-BE49-F238E27FC236}">
              <a16:creationId xmlns:a16="http://schemas.microsoft.com/office/drawing/2014/main" id="{00000000-0008-0000-0500-00005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49" name="Text Box 3666">
          <a:extLst>
            <a:ext uri="{FF2B5EF4-FFF2-40B4-BE49-F238E27FC236}">
              <a16:creationId xmlns:a16="http://schemas.microsoft.com/office/drawing/2014/main" id="{00000000-0008-0000-0500-00005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50" name="Text Box 3667">
          <a:extLst>
            <a:ext uri="{FF2B5EF4-FFF2-40B4-BE49-F238E27FC236}">
              <a16:creationId xmlns:a16="http://schemas.microsoft.com/office/drawing/2014/main" id="{00000000-0008-0000-0500-00005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51" name="Text Box 3668">
          <a:extLst>
            <a:ext uri="{FF2B5EF4-FFF2-40B4-BE49-F238E27FC236}">
              <a16:creationId xmlns:a16="http://schemas.microsoft.com/office/drawing/2014/main" id="{00000000-0008-0000-0500-00005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52" name="Text Box 3669">
          <a:extLst>
            <a:ext uri="{FF2B5EF4-FFF2-40B4-BE49-F238E27FC236}">
              <a16:creationId xmlns:a16="http://schemas.microsoft.com/office/drawing/2014/main" id="{00000000-0008-0000-0500-00006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53" name="Text Box 3670">
          <a:extLst>
            <a:ext uri="{FF2B5EF4-FFF2-40B4-BE49-F238E27FC236}">
              <a16:creationId xmlns:a16="http://schemas.microsoft.com/office/drawing/2014/main" id="{00000000-0008-0000-0500-00006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54" name="Text Box 3671">
          <a:extLst>
            <a:ext uri="{FF2B5EF4-FFF2-40B4-BE49-F238E27FC236}">
              <a16:creationId xmlns:a16="http://schemas.microsoft.com/office/drawing/2014/main" id="{00000000-0008-0000-0500-00006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55" name="Text Box 3672">
          <a:extLst>
            <a:ext uri="{FF2B5EF4-FFF2-40B4-BE49-F238E27FC236}">
              <a16:creationId xmlns:a16="http://schemas.microsoft.com/office/drawing/2014/main" id="{00000000-0008-0000-0500-00006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56" name="Text Box 3673">
          <a:extLst>
            <a:ext uri="{FF2B5EF4-FFF2-40B4-BE49-F238E27FC236}">
              <a16:creationId xmlns:a16="http://schemas.microsoft.com/office/drawing/2014/main" id="{00000000-0008-0000-0500-00006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57" name="Text Box 3674">
          <a:extLst>
            <a:ext uri="{FF2B5EF4-FFF2-40B4-BE49-F238E27FC236}">
              <a16:creationId xmlns:a16="http://schemas.microsoft.com/office/drawing/2014/main" id="{00000000-0008-0000-0500-00006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58" name="Text Box 3675">
          <a:extLst>
            <a:ext uri="{FF2B5EF4-FFF2-40B4-BE49-F238E27FC236}">
              <a16:creationId xmlns:a16="http://schemas.microsoft.com/office/drawing/2014/main" id="{00000000-0008-0000-0500-00006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59" name="Text Box 3676">
          <a:extLst>
            <a:ext uri="{FF2B5EF4-FFF2-40B4-BE49-F238E27FC236}">
              <a16:creationId xmlns:a16="http://schemas.microsoft.com/office/drawing/2014/main" id="{00000000-0008-0000-0500-00006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60" name="Text Box 3677">
          <a:extLst>
            <a:ext uri="{FF2B5EF4-FFF2-40B4-BE49-F238E27FC236}">
              <a16:creationId xmlns:a16="http://schemas.microsoft.com/office/drawing/2014/main" id="{00000000-0008-0000-0500-00006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61" name="Text Box 3678">
          <a:extLst>
            <a:ext uri="{FF2B5EF4-FFF2-40B4-BE49-F238E27FC236}">
              <a16:creationId xmlns:a16="http://schemas.microsoft.com/office/drawing/2014/main" id="{00000000-0008-0000-0500-00006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62" name="Text Box 3679">
          <a:extLst>
            <a:ext uri="{FF2B5EF4-FFF2-40B4-BE49-F238E27FC236}">
              <a16:creationId xmlns:a16="http://schemas.microsoft.com/office/drawing/2014/main" id="{00000000-0008-0000-0500-00006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63" name="Text Box 3680">
          <a:extLst>
            <a:ext uri="{FF2B5EF4-FFF2-40B4-BE49-F238E27FC236}">
              <a16:creationId xmlns:a16="http://schemas.microsoft.com/office/drawing/2014/main" id="{00000000-0008-0000-0500-00006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64" name="Text Box 3681">
          <a:extLst>
            <a:ext uri="{FF2B5EF4-FFF2-40B4-BE49-F238E27FC236}">
              <a16:creationId xmlns:a16="http://schemas.microsoft.com/office/drawing/2014/main" id="{00000000-0008-0000-0500-00006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65" name="Text Box 3682">
          <a:extLst>
            <a:ext uri="{FF2B5EF4-FFF2-40B4-BE49-F238E27FC236}">
              <a16:creationId xmlns:a16="http://schemas.microsoft.com/office/drawing/2014/main" id="{00000000-0008-0000-0500-00006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66" name="Text Box 3683">
          <a:extLst>
            <a:ext uri="{FF2B5EF4-FFF2-40B4-BE49-F238E27FC236}">
              <a16:creationId xmlns:a16="http://schemas.microsoft.com/office/drawing/2014/main" id="{00000000-0008-0000-0500-00006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67" name="Text Box 3684">
          <a:extLst>
            <a:ext uri="{FF2B5EF4-FFF2-40B4-BE49-F238E27FC236}">
              <a16:creationId xmlns:a16="http://schemas.microsoft.com/office/drawing/2014/main" id="{00000000-0008-0000-0500-00006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68" name="Text Box 3685">
          <a:extLst>
            <a:ext uri="{FF2B5EF4-FFF2-40B4-BE49-F238E27FC236}">
              <a16:creationId xmlns:a16="http://schemas.microsoft.com/office/drawing/2014/main" id="{00000000-0008-0000-0500-00007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69" name="Text Box 3686">
          <a:extLst>
            <a:ext uri="{FF2B5EF4-FFF2-40B4-BE49-F238E27FC236}">
              <a16:creationId xmlns:a16="http://schemas.microsoft.com/office/drawing/2014/main" id="{00000000-0008-0000-0500-00007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70" name="Text Box 3687">
          <a:extLst>
            <a:ext uri="{FF2B5EF4-FFF2-40B4-BE49-F238E27FC236}">
              <a16:creationId xmlns:a16="http://schemas.microsoft.com/office/drawing/2014/main" id="{00000000-0008-0000-0500-00007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71" name="Text Box 3688">
          <a:extLst>
            <a:ext uri="{FF2B5EF4-FFF2-40B4-BE49-F238E27FC236}">
              <a16:creationId xmlns:a16="http://schemas.microsoft.com/office/drawing/2014/main" id="{00000000-0008-0000-0500-00007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72" name="Text Box 3689">
          <a:extLst>
            <a:ext uri="{FF2B5EF4-FFF2-40B4-BE49-F238E27FC236}">
              <a16:creationId xmlns:a16="http://schemas.microsoft.com/office/drawing/2014/main" id="{00000000-0008-0000-0500-00007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73" name="Text Box 3690">
          <a:extLst>
            <a:ext uri="{FF2B5EF4-FFF2-40B4-BE49-F238E27FC236}">
              <a16:creationId xmlns:a16="http://schemas.microsoft.com/office/drawing/2014/main" id="{00000000-0008-0000-0500-00007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74" name="Text Box 3691">
          <a:extLst>
            <a:ext uri="{FF2B5EF4-FFF2-40B4-BE49-F238E27FC236}">
              <a16:creationId xmlns:a16="http://schemas.microsoft.com/office/drawing/2014/main" id="{00000000-0008-0000-0500-00007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75" name="Text Box 3692">
          <a:extLst>
            <a:ext uri="{FF2B5EF4-FFF2-40B4-BE49-F238E27FC236}">
              <a16:creationId xmlns:a16="http://schemas.microsoft.com/office/drawing/2014/main" id="{00000000-0008-0000-0500-00007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76" name="Text Box 3693">
          <a:extLst>
            <a:ext uri="{FF2B5EF4-FFF2-40B4-BE49-F238E27FC236}">
              <a16:creationId xmlns:a16="http://schemas.microsoft.com/office/drawing/2014/main" id="{00000000-0008-0000-0500-00007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77" name="Text Box 3694">
          <a:extLst>
            <a:ext uri="{FF2B5EF4-FFF2-40B4-BE49-F238E27FC236}">
              <a16:creationId xmlns:a16="http://schemas.microsoft.com/office/drawing/2014/main" id="{00000000-0008-0000-0500-00007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78" name="Text Box 3695">
          <a:extLst>
            <a:ext uri="{FF2B5EF4-FFF2-40B4-BE49-F238E27FC236}">
              <a16:creationId xmlns:a16="http://schemas.microsoft.com/office/drawing/2014/main" id="{00000000-0008-0000-0500-00007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79" name="Text Box 3696">
          <a:extLst>
            <a:ext uri="{FF2B5EF4-FFF2-40B4-BE49-F238E27FC236}">
              <a16:creationId xmlns:a16="http://schemas.microsoft.com/office/drawing/2014/main" id="{00000000-0008-0000-0500-00007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80" name="Text Box 3697">
          <a:extLst>
            <a:ext uri="{FF2B5EF4-FFF2-40B4-BE49-F238E27FC236}">
              <a16:creationId xmlns:a16="http://schemas.microsoft.com/office/drawing/2014/main" id="{00000000-0008-0000-0500-00007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81" name="Text Box 3698">
          <a:extLst>
            <a:ext uri="{FF2B5EF4-FFF2-40B4-BE49-F238E27FC236}">
              <a16:creationId xmlns:a16="http://schemas.microsoft.com/office/drawing/2014/main" id="{00000000-0008-0000-0500-00007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82" name="Text Box 3699">
          <a:extLst>
            <a:ext uri="{FF2B5EF4-FFF2-40B4-BE49-F238E27FC236}">
              <a16:creationId xmlns:a16="http://schemas.microsoft.com/office/drawing/2014/main" id="{00000000-0008-0000-0500-00007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83" name="Text Box 3700">
          <a:extLst>
            <a:ext uri="{FF2B5EF4-FFF2-40B4-BE49-F238E27FC236}">
              <a16:creationId xmlns:a16="http://schemas.microsoft.com/office/drawing/2014/main" id="{00000000-0008-0000-0500-00007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84" name="Text Box 3701">
          <a:extLst>
            <a:ext uri="{FF2B5EF4-FFF2-40B4-BE49-F238E27FC236}">
              <a16:creationId xmlns:a16="http://schemas.microsoft.com/office/drawing/2014/main" id="{00000000-0008-0000-0500-00008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85" name="Text Box 3702">
          <a:extLst>
            <a:ext uri="{FF2B5EF4-FFF2-40B4-BE49-F238E27FC236}">
              <a16:creationId xmlns:a16="http://schemas.microsoft.com/office/drawing/2014/main" id="{00000000-0008-0000-0500-00008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86" name="Text Box 3703">
          <a:extLst>
            <a:ext uri="{FF2B5EF4-FFF2-40B4-BE49-F238E27FC236}">
              <a16:creationId xmlns:a16="http://schemas.microsoft.com/office/drawing/2014/main" id="{00000000-0008-0000-0500-00008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87" name="Text Box 3704">
          <a:extLst>
            <a:ext uri="{FF2B5EF4-FFF2-40B4-BE49-F238E27FC236}">
              <a16:creationId xmlns:a16="http://schemas.microsoft.com/office/drawing/2014/main" id="{00000000-0008-0000-0500-00008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88" name="Text Box 3705">
          <a:extLst>
            <a:ext uri="{FF2B5EF4-FFF2-40B4-BE49-F238E27FC236}">
              <a16:creationId xmlns:a16="http://schemas.microsoft.com/office/drawing/2014/main" id="{00000000-0008-0000-0500-00008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89" name="Text Box 3706">
          <a:extLst>
            <a:ext uri="{FF2B5EF4-FFF2-40B4-BE49-F238E27FC236}">
              <a16:creationId xmlns:a16="http://schemas.microsoft.com/office/drawing/2014/main" id="{00000000-0008-0000-0500-00008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90" name="Text Box 3707">
          <a:extLst>
            <a:ext uri="{FF2B5EF4-FFF2-40B4-BE49-F238E27FC236}">
              <a16:creationId xmlns:a16="http://schemas.microsoft.com/office/drawing/2014/main" id="{00000000-0008-0000-0500-00008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91" name="Text Box 3708">
          <a:extLst>
            <a:ext uri="{FF2B5EF4-FFF2-40B4-BE49-F238E27FC236}">
              <a16:creationId xmlns:a16="http://schemas.microsoft.com/office/drawing/2014/main" id="{00000000-0008-0000-0500-00008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92" name="Text Box 3709">
          <a:extLst>
            <a:ext uri="{FF2B5EF4-FFF2-40B4-BE49-F238E27FC236}">
              <a16:creationId xmlns:a16="http://schemas.microsoft.com/office/drawing/2014/main" id="{00000000-0008-0000-0500-00008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93" name="Text Box 3710">
          <a:extLst>
            <a:ext uri="{FF2B5EF4-FFF2-40B4-BE49-F238E27FC236}">
              <a16:creationId xmlns:a16="http://schemas.microsoft.com/office/drawing/2014/main" id="{00000000-0008-0000-0500-00008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94" name="Text Box 3711">
          <a:extLst>
            <a:ext uri="{FF2B5EF4-FFF2-40B4-BE49-F238E27FC236}">
              <a16:creationId xmlns:a16="http://schemas.microsoft.com/office/drawing/2014/main" id="{00000000-0008-0000-0500-00008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95" name="Text Box 3712">
          <a:extLst>
            <a:ext uri="{FF2B5EF4-FFF2-40B4-BE49-F238E27FC236}">
              <a16:creationId xmlns:a16="http://schemas.microsoft.com/office/drawing/2014/main" id="{00000000-0008-0000-0500-00008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96" name="Text Box 3713">
          <a:extLst>
            <a:ext uri="{FF2B5EF4-FFF2-40B4-BE49-F238E27FC236}">
              <a16:creationId xmlns:a16="http://schemas.microsoft.com/office/drawing/2014/main" id="{00000000-0008-0000-0500-00008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97" name="Text Box 3714">
          <a:extLst>
            <a:ext uri="{FF2B5EF4-FFF2-40B4-BE49-F238E27FC236}">
              <a16:creationId xmlns:a16="http://schemas.microsoft.com/office/drawing/2014/main" id="{00000000-0008-0000-0500-00008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98" name="Text Box 3715">
          <a:extLst>
            <a:ext uri="{FF2B5EF4-FFF2-40B4-BE49-F238E27FC236}">
              <a16:creationId xmlns:a16="http://schemas.microsoft.com/office/drawing/2014/main" id="{00000000-0008-0000-0500-00008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199" name="Text Box 3716">
          <a:extLst>
            <a:ext uri="{FF2B5EF4-FFF2-40B4-BE49-F238E27FC236}">
              <a16:creationId xmlns:a16="http://schemas.microsoft.com/office/drawing/2014/main" id="{00000000-0008-0000-0500-00008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00" name="Text Box 3717">
          <a:extLst>
            <a:ext uri="{FF2B5EF4-FFF2-40B4-BE49-F238E27FC236}">
              <a16:creationId xmlns:a16="http://schemas.microsoft.com/office/drawing/2014/main" id="{00000000-0008-0000-0500-00009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01" name="Text Box 3718">
          <a:extLst>
            <a:ext uri="{FF2B5EF4-FFF2-40B4-BE49-F238E27FC236}">
              <a16:creationId xmlns:a16="http://schemas.microsoft.com/office/drawing/2014/main" id="{00000000-0008-0000-0500-00009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02" name="Text Box 3719">
          <a:extLst>
            <a:ext uri="{FF2B5EF4-FFF2-40B4-BE49-F238E27FC236}">
              <a16:creationId xmlns:a16="http://schemas.microsoft.com/office/drawing/2014/main" id="{00000000-0008-0000-0500-00009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03" name="Text Box 3720">
          <a:extLst>
            <a:ext uri="{FF2B5EF4-FFF2-40B4-BE49-F238E27FC236}">
              <a16:creationId xmlns:a16="http://schemas.microsoft.com/office/drawing/2014/main" id="{00000000-0008-0000-0500-00009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04" name="Text Box 3721">
          <a:extLst>
            <a:ext uri="{FF2B5EF4-FFF2-40B4-BE49-F238E27FC236}">
              <a16:creationId xmlns:a16="http://schemas.microsoft.com/office/drawing/2014/main" id="{00000000-0008-0000-0500-00009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05" name="Text Box 3722">
          <a:extLst>
            <a:ext uri="{FF2B5EF4-FFF2-40B4-BE49-F238E27FC236}">
              <a16:creationId xmlns:a16="http://schemas.microsoft.com/office/drawing/2014/main" id="{00000000-0008-0000-0500-00009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06" name="Text Box 3723">
          <a:extLst>
            <a:ext uri="{FF2B5EF4-FFF2-40B4-BE49-F238E27FC236}">
              <a16:creationId xmlns:a16="http://schemas.microsoft.com/office/drawing/2014/main" id="{00000000-0008-0000-0500-00009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07" name="Text Box 3724">
          <a:extLst>
            <a:ext uri="{FF2B5EF4-FFF2-40B4-BE49-F238E27FC236}">
              <a16:creationId xmlns:a16="http://schemas.microsoft.com/office/drawing/2014/main" id="{00000000-0008-0000-0500-00009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08" name="Text Box 3725">
          <a:extLst>
            <a:ext uri="{FF2B5EF4-FFF2-40B4-BE49-F238E27FC236}">
              <a16:creationId xmlns:a16="http://schemas.microsoft.com/office/drawing/2014/main" id="{00000000-0008-0000-0500-00009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09" name="Text Box 3726">
          <a:extLst>
            <a:ext uri="{FF2B5EF4-FFF2-40B4-BE49-F238E27FC236}">
              <a16:creationId xmlns:a16="http://schemas.microsoft.com/office/drawing/2014/main" id="{00000000-0008-0000-0500-00009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10" name="Text Box 3727">
          <a:extLst>
            <a:ext uri="{FF2B5EF4-FFF2-40B4-BE49-F238E27FC236}">
              <a16:creationId xmlns:a16="http://schemas.microsoft.com/office/drawing/2014/main" id="{00000000-0008-0000-0500-00009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11" name="Text Box 3728">
          <a:extLst>
            <a:ext uri="{FF2B5EF4-FFF2-40B4-BE49-F238E27FC236}">
              <a16:creationId xmlns:a16="http://schemas.microsoft.com/office/drawing/2014/main" id="{00000000-0008-0000-0500-00009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12" name="Text Box 3729">
          <a:extLst>
            <a:ext uri="{FF2B5EF4-FFF2-40B4-BE49-F238E27FC236}">
              <a16:creationId xmlns:a16="http://schemas.microsoft.com/office/drawing/2014/main" id="{00000000-0008-0000-0500-00009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13" name="Text Box 3730">
          <a:extLst>
            <a:ext uri="{FF2B5EF4-FFF2-40B4-BE49-F238E27FC236}">
              <a16:creationId xmlns:a16="http://schemas.microsoft.com/office/drawing/2014/main" id="{00000000-0008-0000-0500-00009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14" name="Text Box 3731">
          <a:extLst>
            <a:ext uri="{FF2B5EF4-FFF2-40B4-BE49-F238E27FC236}">
              <a16:creationId xmlns:a16="http://schemas.microsoft.com/office/drawing/2014/main" id="{00000000-0008-0000-0500-00009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15" name="Text Box 3732">
          <a:extLst>
            <a:ext uri="{FF2B5EF4-FFF2-40B4-BE49-F238E27FC236}">
              <a16:creationId xmlns:a16="http://schemas.microsoft.com/office/drawing/2014/main" id="{00000000-0008-0000-0500-00009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16" name="Text Box 3733">
          <a:extLst>
            <a:ext uri="{FF2B5EF4-FFF2-40B4-BE49-F238E27FC236}">
              <a16:creationId xmlns:a16="http://schemas.microsoft.com/office/drawing/2014/main" id="{00000000-0008-0000-0500-0000A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17" name="Text Box 3734">
          <a:extLst>
            <a:ext uri="{FF2B5EF4-FFF2-40B4-BE49-F238E27FC236}">
              <a16:creationId xmlns:a16="http://schemas.microsoft.com/office/drawing/2014/main" id="{00000000-0008-0000-0500-0000A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18" name="Text Box 3735">
          <a:extLst>
            <a:ext uri="{FF2B5EF4-FFF2-40B4-BE49-F238E27FC236}">
              <a16:creationId xmlns:a16="http://schemas.microsoft.com/office/drawing/2014/main" id="{00000000-0008-0000-0500-0000A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19" name="Text Box 3736">
          <a:extLst>
            <a:ext uri="{FF2B5EF4-FFF2-40B4-BE49-F238E27FC236}">
              <a16:creationId xmlns:a16="http://schemas.microsoft.com/office/drawing/2014/main" id="{00000000-0008-0000-0500-0000A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20" name="Text Box 3737">
          <a:extLst>
            <a:ext uri="{FF2B5EF4-FFF2-40B4-BE49-F238E27FC236}">
              <a16:creationId xmlns:a16="http://schemas.microsoft.com/office/drawing/2014/main" id="{00000000-0008-0000-0500-0000A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21" name="Text Box 3738">
          <a:extLst>
            <a:ext uri="{FF2B5EF4-FFF2-40B4-BE49-F238E27FC236}">
              <a16:creationId xmlns:a16="http://schemas.microsoft.com/office/drawing/2014/main" id="{00000000-0008-0000-0500-0000A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22" name="Text Box 3739">
          <a:extLst>
            <a:ext uri="{FF2B5EF4-FFF2-40B4-BE49-F238E27FC236}">
              <a16:creationId xmlns:a16="http://schemas.microsoft.com/office/drawing/2014/main" id="{00000000-0008-0000-0500-0000A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23" name="Text Box 3740">
          <a:extLst>
            <a:ext uri="{FF2B5EF4-FFF2-40B4-BE49-F238E27FC236}">
              <a16:creationId xmlns:a16="http://schemas.microsoft.com/office/drawing/2014/main" id="{00000000-0008-0000-0500-0000A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24" name="Text Box 3741">
          <a:extLst>
            <a:ext uri="{FF2B5EF4-FFF2-40B4-BE49-F238E27FC236}">
              <a16:creationId xmlns:a16="http://schemas.microsoft.com/office/drawing/2014/main" id="{00000000-0008-0000-0500-0000A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25" name="Text Box 3742">
          <a:extLst>
            <a:ext uri="{FF2B5EF4-FFF2-40B4-BE49-F238E27FC236}">
              <a16:creationId xmlns:a16="http://schemas.microsoft.com/office/drawing/2014/main" id="{00000000-0008-0000-0500-0000A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26" name="Text Box 3743">
          <a:extLst>
            <a:ext uri="{FF2B5EF4-FFF2-40B4-BE49-F238E27FC236}">
              <a16:creationId xmlns:a16="http://schemas.microsoft.com/office/drawing/2014/main" id="{00000000-0008-0000-0500-0000A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27" name="Text Box 3744">
          <a:extLst>
            <a:ext uri="{FF2B5EF4-FFF2-40B4-BE49-F238E27FC236}">
              <a16:creationId xmlns:a16="http://schemas.microsoft.com/office/drawing/2014/main" id="{00000000-0008-0000-0500-0000A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28" name="Text Box 3745">
          <a:extLst>
            <a:ext uri="{FF2B5EF4-FFF2-40B4-BE49-F238E27FC236}">
              <a16:creationId xmlns:a16="http://schemas.microsoft.com/office/drawing/2014/main" id="{00000000-0008-0000-0500-0000A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29" name="Text Box 3746">
          <a:extLst>
            <a:ext uri="{FF2B5EF4-FFF2-40B4-BE49-F238E27FC236}">
              <a16:creationId xmlns:a16="http://schemas.microsoft.com/office/drawing/2014/main" id="{00000000-0008-0000-0500-0000A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30" name="Text Box 3747">
          <a:extLst>
            <a:ext uri="{FF2B5EF4-FFF2-40B4-BE49-F238E27FC236}">
              <a16:creationId xmlns:a16="http://schemas.microsoft.com/office/drawing/2014/main" id="{00000000-0008-0000-0500-0000A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31" name="Text Box 3748">
          <a:extLst>
            <a:ext uri="{FF2B5EF4-FFF2-40B4-BE49-F238E27FC236}">
              <a16:creationId xmlns:a16="http://schemas.microsoft.com/office/drawing/2014/main" id="{00000000-0008-0000-0500-0000A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32" name="Text Box 3749">
          <a:extLst>
            <a:ext uri="{FF2B5EF4-FFF2-40B4-BE49-F238E27FC236}">
              <a16:creationId xmlns:a16="http://schemas.microsoft.com/office/drawing/2014/main" id="{00000000-0008-0000-0500-0000B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33" name="Text Box 3750">
          <a:extLst>
            <a:ext uri="{FF2B5EF4-FFF2-40B4-BE49-F238E27FC236}">
              <a16:creationId xmlns:a16="http://schemas.microsoft.com/office/drawing/2014/main" id="{00000000-0008-0000-0500-0000B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34" name="Text Box 3751">
          <a:extLst>
            <a:ext uri="{FF2B5EF4-FFF2-40B4-BE49-F238E27FC236}">
              <a16:creationId xmlns:a16="http://schemas.microsoft.com/office/drawing/2014/main" id="{00000000-0008-0000-0500-0000B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35" name="Text Box 3752">
          <a:extLst>
            <a:ext uri="{FF2B5EF4-FFF2-40B4-BE49-F238E27FC236}">
              <a16:creationId xmlns:a16="http://schemas.microsoft.com/office/drawing/2014/main" id="{00000000-0008-0000-0500-0000B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36" name="Text Box 3753">
          <a:extLst>
            <a:ext uri="{FF2B5EF4-FFF2-40B4-BE49-F238E27FC236}">
              <a16:creationId xmlns:a16="http://schemas.microsoft.com/office/drawing/2014/main" id="{00000000-0008-0000-0500-0000B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37" name="Text Box 3754">
          <a:extLst>
            <a:ext uri="{FF2B5EF4-FFF2-40B4-BE49-F238E27FC236}">
              <a16:creationId xmlns:a16="http://schemas.microsoft.com/office/drawing/2014/main" id="{00000000-0008-0000-0500-0000B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38" name="Text Box 3755">
          <a:extLst>
            <a:ext uri="{FF2B5EF4-FFF2-40B4-BE49-F238E27FC236}">
              <a16:creationId xmlns:a16="http://schemas.microsoft.com/office/drawing/2014/main" id="{00000000-0008-0000-0500-0000B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39" name="Text Box 3756">
          <a:extLst>
            <a:ext uri="{FF2B5EF4-FFF2-40B4-BE49-F238E27FC236}">
              <a16:creationId xmlns:a16="http://schemas.microsoft.com/office/drawing/2014/main" id="{00000000-0008-0000-0500-0000B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40" name="Text Box 3757">
          <a:extLst>
            <a:ext uri="{FF2B5EF4-FFF2-40B4-BE49-F238E27FC236}">
              <a16:creationId xmlns:a16="http://schemas.microsoft.com/office/drawing/2014/main" id="{00000000-0008-0000-0500-0000B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41" name="Text Box 3758">
          <a:extLst>
            <a:ext uri="{FF2B5EF4-FFF2-40B4-BE49-F238E27FC236}">
              <a16:creationId xmlns:a16="http://schemas.microsoft.com/office/drawing/2014/main" id="{00000000-0008-0000-0500-0000B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42" name="Text Box 3759">
          <a:extLst>
            <a:ext uri="{FF2B5EF4-FFF2-40B4-BE49-F238E27FC236}">
              <a16:creationId xmlns:a16="http://schemas.microsoft.com/office/drawing/2014/main" id="{00000000-0008-0000-0500-0000B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43" name="Text Box 3760">
          <a:extLst>
            <a:ext uri="{FF2B5EF4-FFF2-40B4-BE49-F238E27FC236}">
              <a16:creationId xmlns:a16="http://schemas.microsoft.com/office/drawing/2014/main" id="{00000000-0008-0000-0500-0000B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44" name="Text Box 3761">
          <a:extLst>
            <a:ext uri="{FF2B5EF4-FFF2-40B4-BE49-F238E27FC236}">
              <a16:creationId xmlns:a16="http://schemas.microsoft.com/office/drawing/2014/main" id="{00000000-0008-0000-0500-0000B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45" name="Text Box 3762">
          <a:extLst>
            <a:ext uri="{FF2B5EF4-FFF2-40B4-BE49-F238E27FC236}">
              <a16:creationId xmlns:a16="http://schemas.microsoft.com/office/drawing/2014/main" id="{00000000-0008-0000-0500-0000B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46" name="Text Box 3763">
          <a:extLst>
            <a:ext uri="{FF2B5EF4-FFF2-40B4-BE49-F238E27FC236}">
              <a16:creationId xmlns:a16="http://schemas.microsoft.com/office/drawing/2014/main" id="{00000000-0008-0000-0500-0000B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47" name="Text Box 3764">
          <a:extLst>
            <a:ext uri="{FF2B5EF4-FFF2-40B4-BE49-F238E27FC236}">
              <a16:creationId xmlns:a16="http://schemas.microsoft.com/office/drawing/2014/main" id="{00000000-0008-0000-0500-0000B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48" name="Text Box 3765">
          <a:extLst>
            <a:ext uri="{FF2B5EF4-FFF2-40B4-BE49-F238E27FC236}">
              <a16:creationId xmlns:a16="http://schemas.microsoft.com/office/drawing/2014/main" id="{00000000-0008-0000-0500-0000C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49" name="Text Box 3766">
          <a:extLst>
            <a:ext uri="{FF2B5EF4-FFF2-40B4-BE49-F238E27FC236}">
              <a16:creationId xmlns:a16="http://schemas.microsoft.com/office/drawing/2014/main" id="{00000000-0008-0000-0500-0000C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50" name="Text Box 3767">
          <a:extLst>
            <a:ext uri="{FF2B5EF4-FFF2-40B4-BE49-F238E27FC236}">
              <a16:creationId xmlns:a16="http://schemas.microsoft.com/office/drawing/2014/main" id="{00000000-0008-0000-0500-0000C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51" name="Text Box 3768">
          <a:extLst>
            <a:ext uri="{FF2B5EF4-FFF2-40B4-BE49-F238E27FC236}">
              <a16:creationId xmlns:a16="http://schemas.microsoft.com/office/drawing/2014/main" id="{00000000-0008-0000-0500-0000C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52" name="Text Box 3769">
          <a:extLst>
            <a:ext uri="{FF2B5EF4-FFF2-40B4-BE49-F238E27FC236}">
              <a16:creationId xmlns:a16="http://schemas.microsoft.com/office/drawing/2014/main" id="{00000000-0008-0000-0500-0000C4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53" name="Text Box 3770">
          <a:extLst>
            <a:ext uri="{FF2B5EF4-FFF2-40B4-BE49-F238E27FC236}">
              <a16:creationId xmlns:a16="http://schemas.microsoft.com/office/drawing/2014/main" id="{00000000-0008-0000-0500-0000C5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54" name="Text Box 3771">
          <a:extLst>
            <a:ext uri="{FF2B5EF4-FFF2-40B4-BE49-F238E27FC236}">
              <a16:creationId xmlns:a16="http://schemas.microsoft.com/office/drawing/2014/main" id="{00000000-0008-0000-0500-0000C6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55" name="Text Box 3772">
          <a:extLst>
            <a:ext uri="{FF2B5EF4-FFF2-40B4-BE49-F238E27FC236}">
              <a16:creationId xmlns:a16="http://schemas.microsoft.com/office/drawing/2014/main" id="{00000000-0008-0000-0500-0000C7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56" name="Text Box 3773">
          <a:extLst>
            <a:ext uri="{FF2B5EF4-FFF2-40B4-BE49-F238E27FC236}">
              <a16:creationId xmlns:a16="http://schemas.microsoft.com/office/drawing/2014/main" id="{00000000-0008-0000-0500-0000C8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57" name="Text Box 3774">
          <a:extLst>
            <a:ext uri="{FF2B5EF4-FFF2-40B4-BE49-F238E27FC236}">
              <a16:creationId xmlns:a16="http://schemas.microsoft.com/office/drawing/2014/main" id="{00000000-0008-0000-0500-0000C9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58" name="Text Box 3775">
          <a:extLst>
            <a:ext uri="{FF2B5EF4-FFF2-40B4-BE49-F238E27FC236}">
              <a16:creationId xmlns:a16="http://schemas.microsoft.com/office/drawing/2014/main" id="{00000000-0008-0000-0500-0000CA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59" name="Text Box 3776">
          <a:extLst>
            <a:ext uri="{FF2B5EF4-FFF2-40B4-BE49-F238E27FC236}">
              <a16:creationId xmlns:a16="http://schemas.microsoft.com/office/drawing/2014/main" id="{00000000-0008-0000-0500-0000CB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60" name="Text Box 3777">
          <a:extLst>
            <a:ext uri="{FF2B5EF4-FFF2-40B4-BE49-F238E27FC236}">
              <a16:creationId xmlns:a16="http://schemas.microsoft.com/office/drawing/2014/main" id="{00000000-0008-0000-0500-0000CC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61" name="Text Box 3778">
          <a:extLst>
            <a:ext uri="{FF2B5EF4-FFF2-40B4-BE49-F238E27FC236}">
              <a16:creationId xmlns:a16="http://schemas.microsoft.com/office/drawing/2014/main" id="{00000000-0008-0000-0500-0000CD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62" name="Text Box 3779">
          <a:extLst>
            <a:ext uri="{FF2B5EF4-FFF2-40B4-BE49-F238E27FC236}">
              <a16:creationId xmlns:a16="http://schemas.microsoft.com/office/drawing/2014/main" id="{00000000-0008-0000-0500-0000CE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63" name="Text Box 3780">
          <a:extLst>
            <a:ext uri="{FF2B5EF4-FFF2-40B4-BE49-F238E27FC236}">
              <a16:creationId xmlns:a16="http://schemas.microsoft.com/office/drawing/2014/main" id="{00000000-0008-0000-0500-0000CF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64" name="Text Box 3781">
          <a:extLst>
            <a:ext uri="{FF2B5EF4-FFF2-40B4-BE49-F238E27FC236}">
              <a16:creationId xmlns:a16="http://schemas.microsoft.com/office/drawing/2014/main" id="{00000000-0008-0000-0500-0000D0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65" name="Text Box 3782">
          <a:extLst>
            <a:ext uri="{FF2B5EF4-FFF2-40B4-BE49-F238E27FC236}">
              <a16:creationId xmlns:a16="http://schemas.microsoft.com/office/drawing/2014/main" id="{00000000-0008-0000-0500-0000D1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66" name="Text Box 3783">
          <a:extLst>
            <a:ext uri="{FF2B5EF4-FFF2-40B4-BE49-F238E27FC236}">
              <a16:creationId xmlns:a16="http://schemas.microsoft.com/office/drawing/2014/main" id="{00000000-0008-0000-0500-0000D2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23</xdr:row>
      <xdr:rowOff>0</xdr:rowOff>
    </xdr:from>
    <xdr:to>
      <xdr:col>4</xdr:col>
      <xdr:colOff>82550</xdr:colOff>
      <xdr:row>25</xdr:row>
      <xdr:rowOff>12700</xdr:rowOff>
    </xdr:to>
    <xdr:sp macro="" textlink="">
      <xdr:nvSpPr>
        <xdr:cNvPr id="13267" name="Text Box 3784">
          <a:extLst>
            <a:ext uri="{FF2B5EF4-FFF2-40B4-BE49-F238E27FC236}">
              <a16:creationId xmlns:a16="http://schemas.microsoft.com/office/drawing/2014/main" id="{00000000-0008-0000-0500-0000D3330000}"/>
            </a:ext>
          </a:extLst>
        </xdr:cNvPr>
        <xdr:cNvSpPr txBox="1">
          <a:spLocks noChangeArrowheads="1"/>
        </xdr:cNvSpPr>
      </xdr:nvSpPr>
      <xdr:spPr bwMode="auto">
        <a:xfrm>
          <a:off x="2584450" y="6477000"/>
          <a:ext cx="8255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231775</xdr:colOff>
      <xdr:row>3</xdr:row>
      <xdr:rowOff>9525</xdr:rowOff>
    </xdr:from>
    <xdr:to>
      <xdr:col>1</xdr:col>
      <xdr:colOff>1114425</xdr:colOff>
      <xdr:row>3</xdr:row>
      <xdr:rowOff>9525</xdr:rowOff>
    </xdr:to>
    <xdr:sp macro="" textlink="">
      <xdr:nvSpPr>
        <xdr:cNvPr id="13269" name="Line 411186">
          <a:extLst>
            <a:ext uri="{FF2B5EF4-FFF2-40B4-BE49-F238E27FC236}">
              <a16:creationId xmlns:a16="http://schemas.microsoft.com/office/drawing/2014/main" id="{00000000-0008-0000-0500-0000D5330000}"/>
            </a:ext>
          </a:extLst>
        </xdr:cNvPr>
        <xdr:cNvSpPr>
          <a:spLocks noChangeShapeType="1"/>
        </xdr:cNvSpPr>
      </xdr:nvSpPr>
      <xdr:spPr bwMode="auto">
        <a:xfrm>
          <a:off x="517525" y="752475"/>
          <a:ext cx="882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152400</xdr:colOff>
      <xdr:row>3</xdr:row>
      <xdr:rowOff>114300</xdr:rowOff>
    </xdr:from>
    <xdr:to>
      <xdr:col>1</xdr:col>
      <xdr:colOff>1028700</xdr:colOff>
      <xdr:row>4</xdr:row>
      <xdr:rowOff>200025</xdr:rowOff>
    </xdr:to>
    <xdr:sp macro="" textlink="">
      <xdr:nvSpPr>
        <xdr:cNvPr id="13270" name="Rectangle 13269">
          <a:extLst>
            <a:ext uri="{FF2B5EF4-FFF2-40B4-BE49-F238E27FC236}">
              <a16:creationId xmlns:a16="http://schemas.microsoft.com/office/drawing/2014/main" id="{00000000-0008-0000-0500-0000D6330000}"/>
            </a:ext>
          </a:extLst>
        </xdr:cNvPr>
        <xdr:cNvSpPr/>
      </xdr:nvSpPr>
      <xdr:spPr>
        <a:xfrm>
          <a:off x="152400" y="857250"/>
          <a:ext cx="1162050" cy="33337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dự</a:t>
          </a:r>
          <a:r>
            <a:rPr lang="en-US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DỰ</a:t>
          </a:r>
          <a:r>
            <a:rPr lang="en-US" sz="110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THẢO</a:t>
          </a:r>
          <a:endParaRPr lang="en-US" sz="1100"/>
        </a:p>
      </xdr:txBody>
    </xdr:sp>
    <xdr:clientData/>
  </xdr:twoCellAnchor>
  <xdr:twoCellAnchor>
    <xdr:from>
      <xdr:col>6</xdr:col>
      <xdr:colOff>161925</xdr:colOff>
      <xdr:row>3</xdr:row>
      <xdr:rowOff>9525</xdr:rowOff>
    </xdr:from>
    <xdr:to>
      <xdr:col>7</xdr:col>
      <xdr:colOff>1019175</xdr:colOff>
      <xdr:row>3</xdr:row>
      <xdr:rowOff>9525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531D8C34-BB19-0678-2226-1BD2DD3AA29C}"/>
            </a:ext>
          </a:extLst>
        </xdr:cNvPr>
        <xdr:cNvCxnSpPr/>
      </xdr:nvCxnSpPr>
      <xdr:spPr>
        <a:xfrm>
          <a:off x="5505450" y="752475"/>
          <a:ext cx="19526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5"/>
  <sheetViews>
    <sheetView topLeftCell="A25" workbookViewId="0">
      <selection activeCell="J1" sqref="J1:M1"/>
    </sheetView>
  </sheetViews>
  <sheetFormatPr defaultColWidth="8.88671875" defaultRowHeight="18.75" x14ac:dyDescent="0.3"/>
  <cols>
    <col min="1" max="1" width="3.77734375" customWidth="1"/>
    <col min="2" max="2" width="23" style="71" customWidth="1"/>
    <col min="3" max="3" width="3.88671875" customWidth="1"/>
    <col min="4" max="4" width="6.21875" customWidth="1"/>
    <col min="5" max="5" width="4.33203125" customWidth="1"/>
    <col min="6" max="6" width="4.6640625" customWidth="1"/>
    <col min="7" max="8" width="4.21875" customWidth="1"/>
    <col min="9" max="9" width="4.6640625" customWidth="1"/>
    <col min="10" max="10" width="6.44140625" customWidth="1"/>
    <col min="11" max="11" width="4" customWidth="1"/>
    <col min="12" max="12" width="4.77734375" customWidth="1"/>
    <col min="13" max="13" width="3.88671875" customWidth="1"/>
  </cols>
  <sheetData>
    <row r="1" spans="1:19" x14ac:dyDescent="0.3">
      <c r="J1" s="100" t="s">
        <v>83</v>
      </c>
      <c r="K1" s="100"/>
      <c r="L1" s="100"/>
      <c r="M1" s="100"/>
    </row>
    <row r="2" spans="1:19" s="8" customFormat="1" x14ac:dyDescent="0.3">
      <c r="A2" s="85" t="s">
        <v>14</v>
      </c>
      <c r="B2" s="85"/>
      <c r="C2" s="85" t="s">
        <v>11</v>
      </c>
      <c r="D2" s="85"/>
      <c r="E2" s="85"/>
      <c r="F2" s="85"/>
      <c r="G2" s="85"/>
      <c r="H2" s="85"/>
      <c r="I2" s="85"/>
      <c r="J2" s="85"/>
      <c r="K2" s="85"/>
      <c r="L2" s="85"/>
      <c r="M2" s="85"/>
      <c r="N2" s="9"/>
      <c r="Q2" s="86"/>
      <c r="R2" s="86"/>
      <c r="S2" s="86"/>
    </row>
    <row r="3" spans="1:19" s="8" customFormat="1" ht="15" customHeight="1" x14ac:dyDescent="0.3">
      <c r="A3" s="85" t="s">
        <v>13</v>
      </c>
      <c r="B3" s="85"/>
      <c r="C3" s="85" t="s">
        <v>12</v>
      </c>
      <c r="D3" s="85"/>
      <c r="E3" s="85"/>
      <c r="F3" s="85"/>
      <c r="G3" s="85"/>
      <c r="H3" s="85"/>
      <c r="I3" s="85"/>
      <c r="J3" s="85"/>
      <c r="K3" s="85"/>
      <c r="L3" s="85"/>
      <c r="M3" s="85"/>
      <c r="N3" s="9"/>
    </row>
    <row r="4" spans="1:19" ht="40.5" customHeight="1" x14ac:dyDescent="0.3">
      <c r="L4" s="87"/>
      <c r="M4" s="87"/>
    </row>
    <row r="5" spans="1:19" ht="42" customHeight="1" x14ac:dyDescent="0.3">
      <c r="A5" s="76" t="s">
        <v>74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</row>
    <row r="6" spans="1:19" ht="41.25" customHeight="1" x14ac:dyDescent="0.3">
      <c r="A6" s="78" t="s">
        <v>75</v>
      </c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</row>
    <row r="7" spans="1:19" x14ac:dyDescent="0.3">
      <c r="A7" s="12"/>
      <c r="B7" s="23"/>
      <c r="C7" s="12"/>
      <c r="D7" s="11"/>
      <c r="E7" s="11"/>
      <c r="F7" s="11"/>
      <c r="G7" s="11"/>
      <c r="H7" s="11"/>
      <c r="I7" s="11"/>
      <c r="J7" s="11"/>
      <c r="K7" s="11"/>
    </row>
    <row r="8" spans="1:19" ht="39.75" customHeight="1" x14ac:dyDescent="0.3">
      <c r="A8" s="79" t="s">
        <v>0</v>
      </c>
      <c r="B8" s="79" t="s">
        <v>76</v>
      </c>
      <c r="C8" s="81" t="s">
        <v>77</v>
      </c>
      <c r="D8" s="82"/>
      <c r="E8" s="83"/>
      <c r="F8" s="81" t="s">
        <v>78</v>
      </c>
      <c r="G8" s="82"/>
      <c r="H8" s="83"/>
      <c r="I8" s="81" t="s">
        <v>79</v>
      </c>
      <c r="J8" s="82"/>
      <c r="K8" s="83"/>
      <c r="L8" s="80" t="s">
        <v>2</v>
      </c>
      <c r="M8" s="80" t="s">
        <v>38</v>
      </c>
    </row>
    <row r="9" spans="1:19" ht="88.5" customHeight="1" thickBot="1" x14ac:dyDescent="0.35">
      <c r="A9" s="80"/>
      <c r="B9" s="80"/>
      <c r="C9" s="70" t="s">
        <v>80</v>
      </c>
      <c r="D9" s="70" t="s">
        <v>81</v>
      </c>
      <c r="E9" s="70" t="s">
        <v>82</v>
      </c>
      <c r="F9" s="70" t="s">
        <v>80</v>
      </c>
      <c r="G9" s="70" t="s">
        <v>81</v>
      </c>
      <c r="H9" s="70" t="s">
        <v>82</v>
      </c>
      <c r="I9" s="70" t="s">
        <v>80</v>
      </c>
      <c r="J9" s="70" t="s">
        <v>81</v>
      </c>
      <c r="K9" s="70" t="s">
        <v>82</v>
      </c>
      <c r="L9" s="84"/>
      <c r="M9" s="84"/>
    </row>
    <row r="10" spans="1:19" ht="11.25" customHeight="1" thickTop="1" thickBot="1" x14ac:dyDescent="0.35">
      <c r="A10" s="39">
        <v>1</v>
      </c>
      <c r="B10" s="39">
        <v>2</v>
      </c>
      <c r="C10" s="39">
        <v>3</v>
      </c>
      <c r="D10" s="39">
        <v>4</v>
      </c>
      <c r="E10" s="39">
        <v>5</v>
      </c>
      <c r="F10" s="39">
        <v>6</v>
      </c>
      <c r="G10" s="39">
        <v>7</v>
      </c>
      <c r="H10" s="39">
        <v>8</v>
      </c>
      <c r="I10" s="39">
        <v>9</v>
      </c>
      <c r="J10" s="39">
        <v>10</v>
      </c>
      <c r="K10" s="39">
        <v>11</v>
      </c>
      <c r="L10" s="39">
        <v>12</v>
      </c>
      <c r="M10" s="39">
        <v>13</v>
      </c>
    </row>
    <row r="11" spans="1:19" s="8" customFormat="1" ht="35.25" customHeight="1" thickTop="1" x14ac:dyDescent="0.3">
      <c r="A11" s="63">
        <v>1</v>
      </c>
      <c r="B11" s="72" t="s">
        <v>22</v>
      </c>
      <c r="C11" s="63">
        <v>3</v>
      </c>
      <c r="D11" s="73">
        <v>3</v>
      </c>
      <c r="E11" s="63">
        <v>20</v>
      </c>
      <c r="F11" s="63">
        <v>3</v>
      </c>
      <c r="G11" s="73">
        <v>3</v>
      </c>
      <c r="H11" s="63">
        <v>10</v>
      </c>
      <c r="I11" s="63">
        <v>3</v>
      </c>
      <c r="J11" s="73">
        <v>3</v>
      </c>
      <c r="K11" s="63">
        <v>10</v>
      </c>
      <c r="L11" s="63">
        <f>SUM(C11:K11)</f>
        <v>58</v>
      </c>
      <c r="M11" s="63"/>
    </row>
    <row r="12" spans="1:19" s="8" customFormat="1" ht="36.75" customHeight="1" x14ac:dyDescent="0.3">
      <c r="A12" s="63">
        <v>2</v>
      </c>
      <c r="B12" s="72" t="s">
        <v>23</v>
      </c>
      <c r="C12" s="63">
        <v>4</v>
      </c>
      <c r="D12" s="63">
        <v>15</v>
      </c>
      <c r="E12" s="63">
        <v>31</v>
      </c>
      <c r="F12" s="63">
        <v>5</v>
      </c>
      <c r="G12" s="63">
        <v>19</v>
      </c>
      <c r="H12" s="63">
        <v>41</v>
      </c>
      <c r="I12" s="63">
        <v>5</v>
      </c>
      <c r="J12" s="63">
        <v>25</v>
      </c>
      <c r="K12" s="63">
        <v>52</v>
      </c>
      <c r="L12" s="63">
        <f t="shared" ref="L12:L34" si="0">SUM(C12:K12)</f>
        <v>197</v>
      </c>
      <c r="M12" s="63"/>
    </row>
    <row r="13" spans="1:19" s="8" customFormat="1" ht="33.75" customHeight="1" x14ac:dyDescent="0.3">
      <c r="A13" s="63">
        <v>3</v>
      </c>
      <c r="B13" s="72" t="s">
        <v>9</v>
      </c>
      <c r="C13" s="63"/>
      <c r="D13" s="63">
        <v>3</v>
      </c>
      <c r="E13" s="63">
        <v>10</v>
      </c>
      <c r="F13" s="63"/>
      <c r="G13" s="63">
        <v>3</v>
      </c>
      <c r="H13" s="63">
        <v>10</v>
      </c>
      <c r="I13" s="63"/>
      <c r="J13" s="63">
        <v>3</v>
      </c>
      <c r="K13" s="63">
        <v>10</v>
      </c>
      <c r="L13" s="63">
        <f t="shared" si="0"/>
        <v>39</v>
      </c>
      <c r="M13" s="63"/>
    </row>
    <row r="14" spans="1:19" s="8" customFormat="1" ht="34.5" customHeight="1" x14ac:dyDescent="0.3">
      <c r="A14" s="63">
        <v>4</v>
      </c>
      <c r="B14" s="72" t="s">
        <v>8</v>
      </c>
      <c r="C14" s="63">
        <v>3</v>
      </c>
      <c r="D14" s="63">
        <v>9</v>
      </c>
      <c r="E14" s="63">
        <v>30</v>
      </c>
      <c r="F14" s="63">
        <v>4</v>
      </c>
      <c r="G14" s="63">
        <v>17</v>
      </c>
      <c r="H14" s="63">
        <v>44</v>
      </c>
      <c r="I14" s="63">
        <v>5</v>
      </c>
      <c r="J14" s="63">
        <v>23</v>
      </c>
      <c r="K14" s="63">
        <v>58</v>
      </c>
      <c r="L14" s="63">
        <f t="shared" si="0"/>
        <v>193</v>
      </c>
      <c r="M14" s="63"/>
    </row>
    <row r="15" spans="1:19" s="8" customFormat="1" ht="37.5" customHeight="1" x14ac:dyDescent="0.3">
      <c r="A15" s="63">
        <v>5</v>
      </c>
      <c r="B15" s="72" t="s">
        <v>7</v>
      </c>
      <c r="C15" s="63"/>
      <c r="D15" s="63"/>
      <c r="E15" s="63">
        <v>5</v>
      </c>
      <c r="F15" s="63"/>
      <c r="G15" s="63">
        <v>1</v>
      </c>
      <c r="H15" s="63">
        <v>5</v>
      </c>
      <c r="I15" s="63"/>
      <c r="J15" s="63">
        <v>1</v>
      </c>
      <c r="K15" s="63">
        <v>10</v>
      </c>
      <c r="L15" s="63">
        <f t="shared" si="0"/>
        <v>22</v>
      </c>
      <c r="M15" s="63"/>
    </row>
    <row r="16" spans="1:19" s="8" customFormat="1" ht="33.75" customHeight="1" x14ac:dyDescent="0.3">
      <c r="A16" s="63">
        <v>6</v>
      </c>
      <c r="B16" s="72" t="s">
        <v>18</v>
      </c>
      <c r="C16" s="63">
        <v>2</v>
      </c>
      <c r="D16" s="63">
        <v>4</v>
      </c>
      <c r="E16" s="63">
        <v>10</v>
      </c>
      <c r="F16" s="63">
        <v>2</v>
      </c>
      <c r="G16" s="63"/>
      <c r="H16" s="63">
        <v>8</v>
      </c>
      <c r="I16" s="63">
        <v>1</v>
      </c>
      <c r="J16" s="63">
        <v>1</v>
      </c>
      <c r="K16" s="63">
        <v>6</v>
      </c>
      <c r="L16" s="63">
        <f t="shared" si="0"/>
        <v>34</v>
      </c>
      <c r="M16" s="63"/>
    </row>
    <row r="17" spans="1:13" s="8" customFormat="1" ht="30" customHeight="1" x14ac:dyDescent="0.3">
      <c r="A17" s="63">
        <v>7</v>
      </c>
      <c r="B17" s="72" t="s">
        <v>10</v>
      </c>
      <c r="C17" s="63"/>
      <c r="D17" s="63">
        <v>2</v>
      </c>
      <c r="E17" s="63">
        <v>1</v>
      </c>
      <c r="F17" s="63"/>
      <c r="G17" s="63">
        <v>2</v>
      </c>
      <c r="H17" s="63">
        <v>1</v>
      </c>
      <c r="I17" s="63"/>
      <c r="J17" s="63">
        <v>2</v>
      </c>
      <c r="K17" s="63">
        <v>1</v>
      </c>
      <c r="L17" s="63">
        <f t="shared" si="0"/>
        <v>9</v>
      </c>
      <c r="M17" s="63"/>
    </row>
    <row r="18" spans="1:13" s="8" customFormat="1" ht="30" customHeight="1" x14ac:dyDescent="0.3">
      <c r="A18" s="63">
        <v>8</v>
      </c>
      <c r="B18" s="72" t="s">
        <v>6</v>
      </c>
      <c r="C18" s="63">
        <v>1</v>
      </c>
      <c r="D18" s="63">
        <v>6</v>
      </c>
      <c r="E18" s="63">
        <v>10</v>
      </c>
      <c r="F18" s="63"/>
      <c r="G18" s="63"/>
      <c r="H18" s="63">
        <v>2</v>
      </c>
      <c r="I18" s="63"/>
      <c r="J18" s="63"/>
      <c r="K18" s="63">
        <v>2</v>
      </c>
      <c r="L18" s="63">
        <f t="shared" si="0"/>
        <v>21</v>
      </c>
      <c r="M18" s="63"/>
    </row>
    <row r="19" spans="1:13" s="8" customFormat="1" ht="30" customHeight="1" x14ac:dyDescent="0.3">
      <c r="A19" s="63">
        <v>9</v>
      </c>
      <c r="B19" s="72" t="s">
        <v>24</v>
      </c>
      <c r="C19" s="63"/>
      <c r="D19" s="63"/>
      <c r="E19" s="63">
        <v>1</v>
      </c>
      <c r="F19" s="63"/>
      <c r="G19" s="63"/>
      <c r="H19" s="63">
        <v>1</v>
      </c>
      <c r="I19" s="63"/>
      <c r="J19" s="63"/>
      <c r="K19" s="63">
        <v>1</v>
      </c>
      <c r="L19" s="63">
        <f t="shared" si="0"/>
        <v>3</v>
      </c>
      <c r="M19" s="63"/>
    </row>
    <row r="20" spans="1:13" s="8" customFormat="1" ht="30" customHeight="1" x14ac:dyDescent="0.3">
      <c r="A20" s="63">
        <v>10</v>
      </c>
      <c r="B20" s="72" t="s">
        <v>16</v>
      </c>
      <c r="C20" s="63"/>
      <c r="D20" s="63"/>
      <c r="E20" s="63">
        <v>3</v>
      </c>
      <c r="F20" s="63"/>
      <c r="G20" s="63"/>
      <c r="H20" s="63">
        <v>3</v>
      </c>
      <c r="I20" s="63"/>
      <c r="J20" s="63"/>
      <c r="K20" s="63">
        <v>3</v>
      </c>
      <c r="L20" s="63">
        <f t="shared" si="0"/>
        <v>9</v>
      </c>
      <c r="M20" s="63"/>
    </row>
    <row r="21" spans="1:13" s="8" customFormat="1" ht="30" customHeight="1" x14ac:dyDescent="0.3">
      <c r="A21" s="63">
        <v>11</v>
      </c>
      <c r="B21" s="72" t="s">
        <v>64</v>
      </c>
      <c r="C21" s="63"/>
      <c r="D21" s="63">
        <v>1</v>
      </c>
      <c r="E21" s="63"/>
      <c r="F21" s="63"/>
      <c r="G21" s="63">
        <v>1</v>
      </c>
      <c r="H21" s="63"/>
      <c r="I21" s="63"/>
      <c r="J21" s="63">
        <v>1</v>
      </c>
      <c r="K21" s="63"/>
      <c r="L21" s="63">
        <f t="shared" si="0"/>
        <v>3</v>
      </c>
      <c r="M21" s="63"/>
    </row>
    <row r="22" spans="1:13" s="8" customFormat="1" ht="30" customHeight="1" x14ac:dyDescent="0.3">
      <c r="A22" s="63">
        <v>12</v>
      </c>
      <c r="B22" s="72" t="s">
        <v>25</v>
      </c>
      <c r="C22" s="63"/>
      <c r="D22" s="63"/>
      <c r="E22" s="63">
        <v>1</v>
      </c>
      <c r="F22" s="63"/>
      <c r="G22" s="63"/>
      <c r="H22" s="63"/>
      <c r="I22" s="63"/>
      <c r="J22" s="63"/>
      <c r="K22" s="63"/>
      <c r="L22" s="63">
        <f t="shared" si="0"/>
        <v>1</v>
      </c>
      <c r="M22" s="63"/>
    </row>
    <row r="23" spans="1:13" s="8" customFormat="1" ht="33" customHeight="1" x14ac:dyDescent="0.3">
      <c r="A23" s="63">
        <v>13</v>
      </c>
      <c r="B23" s="72" t="s">
        <v>26</v>
      </c>
      <c r="C23" s="63"/>
      <c r="D23" s="63"/>
      <c r="E23" s="63">
        <v>15</v>
      </c>
      <c r="F23" s="63"/>
      <c r="G23" s="63"/>
      <c r="H23" s="63">
        <v>19</v>
      </c>
      <c r="I23" s="63"/>
      <c r="J23" s="63"/>
      <c r="K23" s="63">
        <v>23</v>
      </c>
      <c r="L23" s="63">
        <f t="shared" si="0"/>
        <v>57</v>
      </c>
      <c r="M23" s="63"/>
    </row>
    <row r="24" spans="1:13" s="8" customFormat="1" ht="36" customHeight="1" x14ac:dyDescent="0.3">
      <c r="A24" s="63">
        <v>14</v>
      </c>
      <c r="B24" s="72" t="s">
        <v>27</v>
      </c>
      <c r="C24" s="63"/>
      <c r="D24" s="63">
        <v>3</v>
      </c>
      <c r="E24" s="63">
        <v>18</v>
      </c>
      <c r="F24" s="63"/>
      <c r="G24" s="63">
        <v>4</v>
      </c>
      <c r="H24" s="63">
        <v>22</v>
      </c>
      <c r="I24" s="63"/>
      <c r="J24" s="63">
        <v>4</v>
      </c>
      <c r="K24" s="63">
        <v>22</v>
      </c>
      <c r="L24" s="63">
        <f t="shared" si="0"/>
        <v>73</v>
      </c>
      <c r="M24" s="63"/>
    </row>
    <row r="25" spans="1:13" s="8" customFormat="1" ht="36.75" customHeight="1" x14ac:dyDescent="0.3">
      <c r="A25" s="63">
        <v>15</v>
      </c>
      <c r="B25" s="72" t="s">
        <v>28</v>
      </c>
      <c r="C25" s="63">
        <v>1</v>
      </c>
      <c r="D25" s="63">
        <v>2</v>
      </c>
      <c r="E25" s="63">
        <v>8</v>
      </c>
      <c r="F25" s="63">
        <v>1</v>
      </c>
      <c r="G25" s="63">
        <v>2</v>
      </c>
      <c r="H25" s="63">
        <v>8</v>
      </c>
      <c r="I25" s="63">
        <v>1</v>
      </c>
      <c r="J25" s="63">
        <v>2</v>
      </c>
      <c r="K25" s="63">
        <v>5</v>
      </c>
      <c r="L25" s="63">
        <f t="shared" si="0"/>
        <v>30</v>
      </c>
      <c r="M25" s="63"/>
    </row>
    <row r="26" spans="1:13" s="8" customFormat="1" ht="30" customHeight="1" x14ac:dyDescent="0.3">
      <c r="A26" s="63">
        <v>16</v>
      </c>
      <c r="B26" s="72" t="s">
        <v>29</v>
      </c>
      <c r="C26" s="63"/>
      <c r="D26" s="63"/>
      <c r="E26" s="63">
        <v>6</v>
      </c>
      <c r="F26" s="63"/>
      <c r="G26" s="63"/>
      <c r="H26" s="63">
        <v>6</v>
      </c>
      <c r="I26" s="63"/>
      <c r="J26" s="63"/>
      <c r="K26" s="63">
        <v>5</v>
      </c>
      <c r="L26" s="63">
        <f t="shared" si="0"/>
        <v>17</v>
      </c>
      <c r="M26" s="63"/>
    </row>
    <row r="27" spans="1:13" s="8" customFormat="1" ht="30" customHeight="1" x14ac:dyDescent="0.3">
      <c r="A27" s="63">
        <v>17</v>
      </c>
      <c r="B27" s="72" t="s">
        <v>31</v>
      </c>
      <c r="C27" s="63"/>
      <c r="D27" s="63"/>
      <c r="E27" s="63">
        <v>4</v>
      </c>
      <c r="F27" s="63"/>
      <c r="G27" s="63"/>
      <c r="H27" s="63">
        <v>4</v>
      </c>
      <c r="I27" s="63"/>
      <c r="J27" s="63"/>
      <c r="K27" s="63">
        <v>4</v>
      </c>
      <c r="L27" s="63">
        <f t="shared" si="0"/>
        <v>12</v>
      </c>
      <c r="M27" s="63"/>
    </row>
    <row r="28" spans="1:13" s="8" customFormat="1" ht="42" customHeight="1" x14ac:dyDescent="0.3">
      <c r="A28" s="63">
        <v>18</v>
      </c>
      <c r="B28" s="72" t="s">
        <v>30</v>
      </c>
      <c r="C28" s="63"/>
      <c r="D28" s="63"/>
      <c r="E28" s="63">
        <v>6</v>
      </c>
      <c r="F28" s="63"/>
      <c r="G28" s="63"/>
      <c r="H28" s="63">
        <v>5</v>
      </c>
      <c r="I28" s="63"/>
      <c r="J28" s="63"/>
      <c r="K28" s="63">
        <v>8</v>
      </c>
      <c r="L28" s="63">
        <f t="shared" si="0"/>
        <v>19</v>
      </c>
      <c r="M28" s="63"/>
    </row>
    <row r="29" spans="1:13" s="8" customFormat="1" ht="33.75" customHeight="1" x14ac:dyDescent="0.3">
      <c r="A29" s="63">
        <v>19</v>
      </c>
      <c r="B29" s="72" t="s">
        <v>32</v>
      </c>
      <c r="C29" s="63"/>
      <c r="D29" s="63"/>
      <c r="E29" s="63">
        <v>3</v>
      </c>
      <c r="F29" s="63"/>
      <c r="G29" s="63">
        <v>1</v>
      </c>
      <c r="H29" s="63">
        <v>5</v>
      </c>
      <c r="I29" s="63"/>
      <c r="J29" s="63">
        <v>1</v>
      </c>
      <c r="K29" s="63">
        <v>8</v>
      </c>
      <c r="L29" s="63">
        <f t="shared" si="0"/>
        <v>18</v>
      </c>
      <c r="M29" s="63"/>
    </row>
    <row r="30" spans="1:13" s="8" customFormat="1" ht="30" customHeight="1" x14ac:dyDescent="0.3">
      <c r="A30" s="63">
        <v>20</v>
      </c>
      <c r="B30" s="72" t="s">
        <v>33</v>
      </c>
      <c r="C30" s="63"/>
      <c r="D30" s="63"/>
      <c r="E30" s="63">
        <v>4</v>
      </c>
      <c r="F30" s="63"/>
      <c r="G30" s="63"/>
      <c r="H30" s="63">
        <v>4</v>
      </c>
      <c r="I30" s="63"/>
      <c r="J30" s="63"/>
      <c r="K30" s="63">
        <v>4</v>
      </c>
      <c r="L30" s="63">
        <f t="shared" si="0"/>
        <v>12</v>
      </c>
      <c r="M30" s="63"/>
    </row>
    <row r="31" spans="1:13" s="8" customFormat="1" ht="38.25" customHeight="1" x14ac:dyDescent="0.3">
      <c r="A31" s="63">
        <v>21</v>
      </c>
      <c r="B31" s="72" t="s">
        <v>34</v>
      </c>
      <c r="C31" s="63"/>
      <c r="D31" s="63">
        <v>3</v>
      </c>
      <c r="E31" s="63">
        <v>12</v>
      </c>
      <c r="F31" s="63"/>
      <c r="G31" s="63"/>
      <c r="H31" s="63">
        <v>4</v>
      </c>
      <c r="I31" s="63"/>
      <c r="J31" s="63">
        <v>2</v>
      </c>
      <c r="K31" s="63">
        <v>5</v>
      </c>
      <c r="L31" s="63">
        <f t="shared" si="0"/>
        <v>26</v>
      </c>
      <c r="M31" s="63"/>
    </row>
    <row r="32" spans="1:13" s="8" customFormat="1" ht="34.5" customHeight="1" x14ac:dyDescent="0.3">
      <c r="A32" s="63">
        <v>22</v>
      </c>
      <c r="B32" s="72" t="s">
        <v>35</v>
      </c>
      <c r="C32" s="63"/>
      <c r="D32" s="63"/>
      <c r="E32" s="63">
        <v>2</v>
      </c>
      <c r="F32" s="63"/>
      <c r="G32" s="63"/>
      <c r="H32" s="63">
        <v>2</v>
      </c>
      <c r="I32" s="63"/>
      <c r="J32" s="63"/>
      <c r="K32" s="63">
        <v>2</v>
      </c>
      <c r="L32" s="63">
        <f t="shared" si="0"/>
        <v>6</v>
      </c>
      <c r="M32" s="63"/>
    </row>
    <row r="33" spans="1:13" s="8" customFormat="1" ht="30" customHeight="1" x14ac:dyDescent="0.3">
      <c r="A33" s="63">
        <v>23</v>
      </c>
      <c r="B33" s="72" t="s">
        <v>36</v>
      </c>
      <c r="C33" s="63"/>
      <c r="D33" s="63">
        <v>3</v>
      </c>
      <c r="E33" s="63">
        <v>13</v>
      </c>
      <c r="F33" s="63"/>
      <c r="G33" s="63">
        <v>5</v>
      </c>
      <c r="H33" s="63">
        <v>15</v>
      </c>
      <c r="I33" s="63"/>
      <c r="J33" s="63">
        <v>5</v>
      </c>
      <c r="K33" s="63">
        <v>19</v>
      </c>
      <c r="L33" s="63">
        <f t="shared" si="0"/>
        <v>60</v>
      </c>
      <c r="M33" s="63"/>
    </row>
    <row r="34" spans="1:13" s="41" customFormat="1" ht="30" customHeight="1" x14ac:dyDescent="0.3">
      <c r="A34" s="63">
        <v>24</v>
      </c>
      <c r="B34" s="72" t="s">
        <v>61</v>
      </c>
      <c r="C34" s="63"/>
      <c r="D34" s="63"/>
      <c r="E34" s="63">
        <v>1</v>
      </c>
      <c r="F34" s="63"/>
      <c r="G34" s="63"/>
      <c r="H34" s="63">
        <v>1</v>
      </c>
      <c r="I34" s="63"/>
      <c r="J34" s="63"/>
      <c r="K34" s="63">
        <v>1</v>
      </c>
      <c r="L34" s="63">
        <f t="shared" si="0"/>
        <v>3</v>
      </c>
      <c r="M34" s="63"/>
    </row>
    <row r="35" spans="1:13" ht="26.25" customHeight="1" x14ac:dyDescent="0.3">
      <c r="A35" s="74" t="s">
        <v>3</v>
      </c>
      <c r="B35" s="75"/>
      <c r="C35" s="64">
        <f t="shared" ref="C35:K35" si="1">SUM(C11:C33)</f>
        <v>14</v>
      </c>
      <c r="D35" s="64">
        <f t="shared" si="1"/>
        <v>54</v>
      </c>
      <c r="E35" s="64">
        <f t="shared" si="1"/>
        <v>213</v>
      </c>
      <c r="F35" s="64">
        <f t="shared" si="1"/>
        <v>15</v>
      </c>
      <c r="G35" s="64">
        <f t="shared" si="1"/>
        <v>58</v>
      </c>
      <c r="H35" s="64">
        <f t="shared" si="1"/>
        <v>219</v>
      </c>
      <c r="I35" s="64">
        <f t="shared" si="1"/>
        <v>15</v>
      </c>
      <c r="J35" s="64">
        <f t="shared" si="1"/>
        <v>73</v>
      </c>
      <c r="K35" s="64">
        <f t="shared" si="1"/>
        <v>258</v>
      </c>
      <c r="L35" s="64">
        <f>SUM(L11:L34)</f>
        <v>922</v>
      </c>
      <c r="M35" s="64"/>
    </row>
  </sheetData>
  <mergeCells count="17">
    <mergeCell ref="L4:M4"/>
    <mergeCell ref="J1:M1"/>
    <mergeCell ref="A2:B2"/>
    <mergeCell ref="C2:M2"/>
    <mergeCell ref="Q2:S2"/>
    <mergeCell ref="A3:B3"/>
    <mergeCell ref="C3:M3"/>
    <mergeCell ref="A35:B35"/>
    <mergeCell ref="A5:M5"/>
    <mergeCell ref="A6:M6"/>
    <mergeCell ref="A8:A9"/>
    <mergeCell ref="B8:B9"/>
    <mergeCell ref="C8:E8"/>
    <mergeCell ref="F8:H8"/>
    <mergeCell ref="I8:K8"/>
    <mergeCell ref="L8:L9"/>
    <mergeCell ref="M8:M9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5"/>
  <sheetViews>
    <sheetView workbookViewId="0">
      <selection activeCell="I1" sqref="I1:J1"/>
    </sheetView>
  </sheetViews>
  <sheetFormatPr defaultColWidth="8.88671875" defaultRowHeight="18.75" x14ac:dyDescent="0.3"/>
  <cols>
    <col min="1" max="1" width="2.5546875" style="42" customWidth="1"/>
    <col min="2" max="2" width="16" style="43" customWidth="1"/>
    <col min="3" max="3" width="4.6640625" style="44" customWidth="1"/>
    <col min="4" max="4" width="10.77734375" style="42" customWidth="1"/>
    <col min="5" max="5" width="4.21875" style="44" customWidth="1"/>
    <col min="6" max="6" width="11" style="42" customWidth="1"/>
    <col min="7" max="7" width="5.21875" style="44" customWidth="1"/>
    <col min="8" max="8" width="10.6640625" style="42" customWidth="1"/>
    <col min="9" max="9" width="12" style="42" customWidth="1"/>
    <col min="10" max="10" width="3.33203125" style="44" customWidth="1"/>
    <col min="11" max="11" width="8.88671875" style="44"/>
    <col min="12" max="12" width="22.21875" style="44" customWidth="1"/>
    <col min="13" max="16384" width="8.88671875" style="44"/>
  </cols>
  <sheetData>
    <row r="1" spans="1:15" x14ac:dyDescent="0.3">
      <c r="I1" s="88" t="s">
        <v>84</v>
      </c>
      <c r="J1" s="88"/>
    </row>
    <row r="2" spans="1:15" s="41" customFormat="1" x14ac:dyDescent="0.3">
      <c r="A2" s="93" t="s">
        <v>14</v>
      </c>
      <c r="B2" s="93"/>
      <c r="C2" s="93" t="s">
        <v>11</v>
      </c>
      <c r="D2" s="93"/>
      <c r="E2" s="93"/>
      <c r="F2" s="93"/>
      <c r="G2" s="93"/>
      <c r="H2" s="93"/>
      <c r="I2" s="93"/>
      <c r="J2" s="40"/>
      <c r="M2" s="96"/>
      <c r="N2" s="96"/>
      <c r="O2" s="96"/>
    </row>
    <row r="3" spans="1:15" s="41" customFormat="1" ht="15" customHeight="1" x14ac:dyDescent="0.3">
      <c r="A3" s="93" t="s">
        <v>13</v>
      </c>
      <c r="B3" s="93"/>
      <c r="C3" s="93" t="s">
        <v>12</v>
      </c>
      <c r="D3" s="93"/>
      <c r="E3" s="93"/>
      <c r="F3" s="93"/>
      <c r="G3" s="93"/>
      <c r="H3" s="93"/>
      <c r="I3" s="93"/>
      <c r="J3" s="40"/>
    </row>
    <row r="4" spans="1:15" ht="17.25" customHeight="1" x14ac:dyDescent="0.3">
      <c r="D4" s="45"/>
      <c r="E4" s="45"/>
      <c r="F4" s="45"/>
      <c r="G4" s="45"/>
      <c r="H4" s="45"/>
      <c r="I4" s="44"/>
    </row>
    <row r="5" spans="1:15" ht="24.75" customHeight="1" x14ac:dyDescent="0.3">
      <c r="D5" s="45"/>
      <c r="E5" s="45"/>
      <c r="F5" s="45"/>
      <c r="G5" s="45"/>
      <c r="H5" s="45"/>
    </row>
    <row r="6" spans="1:15" ht="16.5" customHeight="1" x14ac:dyDescent="0.3">
      <c r="A6" s="88" t="s">
        <v>20</v>
      </c>
      <c r="B6" s="88"/>
      <c r="C6" s="88"/>
      <c r="D6" s="88"/>
      <c r="E6" s="88"/>
      <c r="F6" s="88"/>
      <c r="G6" s="88"/>
      <c r="H6" s="88"/>
      <c r="I6" s="88"/>
      <c r="J6" s="88"/>
    </row>
    <row r="7" spans="1:15" ht="16.5" customHeight="1" x14ac:dyDescent="0.3">
      <c r="A7" s="88" t="s">
        <v>60</v>
      </c>
      <c r="B7" s="88"/>
      <c r="C7" s="88"/>
      <c r="D7" s="88"/>
      <c r="E7" s="88"/>
      <c r="F7" s="88"/>
      <c r="G7" s="88"/>
      <c r="H7" s="88"/>
      <c r="I7" s="88"/>
      <c r="J7" s="88"/>
    </row>
    <row r="8" spans="1:15" ht="36.75" customHeight="1" x14ac:dyDescent="0.3">
      <c r="A8" s="78" t="s">
        <v>37</v>
      </c>
      <c r="B8" s="77"/>
      <c r="C8" s="77"/>
      <c r="D8" s="77"/>
      <c r="E8" s="77"/>
      <c r="F8" s="77"/>
      <c r="G8" s="77"/>
      <c r="H8" s="77"/>
      <c r="I8" s="77"/>
      <c r="J8" s="77"/>
    </row>
    <row r="9" spans="1:15" s="46" customFormat="1" ht="35.25" customHeight="1" x14ac:dyDescent="0.3">
      <c r="A9" s="91" t="s">
        <v>0</v>
      </c>
      <c r="B9" s="80" t="s">
        <v>51</v>
      </c>
      <c r="C9" s="94" t="s">
        <v>39</v>
      </c>
      <c r="D9" s="95"/>
      <c r="E9" s="94" t="s">
        <v>41</v>
      </c>
      <c r="F9" s="95"/>
      <c r="G9" s="94" t="s">
        <v>42</v>
      </c>
      <c r="H9" s="95"/>
      <c r="I9" s="80" t="s">
        <v>2</v>
      </c>
      <c r="J9" s="80" t="s">
        <v>38</v>
      </c>
    </row>
    <row r="10" spans="1:15" s="46" customFormat="1" ht="33" customHeight="1" thickBot="1" x14ac:dyDescent="0.35">
      <c r="A10" s="92"/>
      <c r="B10" s="99"/>
      <c r="C10" s="47" t="s">
        <v>3</v>
      </c>
      <c r="D10" s="47" t="s">
        <v>40</v>
      </c>
      <c r="E10" s="47" t="s">
        <v>3</v>
      </c>
      <c r="F10" s="47" t="s">
        <v>40</v>
      </c>
      <c r="G10" s="47" t="s">
        <v>3</v>
      </c>
      <c r="H10" s="47" t="s">
        <v>40</v>
      </c>
      <c r="I10" s="99"/>
      <c r="J10" s="97"/>
    </row>
    <row r="11" spans="1:15" s="48" customFormat="1" ht="14.25" thickTop="1" thickBot="1" x14ac:dyDescent="0.35">
      <c r="A11" s="56">
        <v>1</v>
      </c>
      <c r="B11" s="39">
        <v>2</v>
      </c>
      <c r="C11" s="56">
        <v>3</v>
      </c>
      <c r="D11" s="39">
        <v>4</v>
      </c>
      <c r="E11" s="56">
        <v>5</v>
      </c>
      <c r="F11" s="39">
        <v>6</v>
      </c>
      <c r="G11" s="56">
        <v>7</v>
      </c>
      <c r="H11" s="39">
        <v>8</v>
      </c>
      <c r="I11" s="56">
        <v>9</v>
      </c>
      <c r="J11" s="39">
        <v>10</v>
      </c>
    </row>
    <row r="12" spans="1:15" s="48" customFormat="1" ht="26.25" customHeight="1" thickTop="1" x14ac:dyDescent="0.3">
      <c r="A12" s="38">
        <v>1</v>
      </c>
      <c r="B12" s="37" t="s">
        <v>22</v>
      </c>
      <c r="C12" s="38"/>
      <c r="D12" s="31"/>
      <c r="E12" s="38"/>
      <c r="F12" s="31"/>
      <c r="G12" s="38"/>
      <c r="H12" s="31"/>
      <c r="I12" s="31"/>
      <c r="J12" s="55"/>
    </row>
    <row r="13" spans="1:15" s="48" customFormat="1" ht="30.75" customHeight="1" x14ac:dyDescent="0.3">
      <c r="A13" s="38"/>
      <c r="B13" s="32" t="s">
        <v>66</v>
      </c>
      <c r="C13" s="38">
        <v>3</v>
      </c>
      <c r="D13" s="49">
        <f>C13*250000000</f>
        <v>750000000</v>
      </c>
      <c r="E13" s="38">
        <v>3</v>
      </c>
      <c r="F13" s="49">
        <f>E13*250000000</f>
        <v>750000000</v>
      </c>
      <c r="G13" s="38">
        <v>3</v>
      </c>
      <c r="H13" s="49">
        <f>G13*250000000</f>
        <v>750000000</v>
      </c>
      <c r="I13" s="65">
        <f>SUM(D13,F13,H13)</f>
        <v>2250000000</v>
      </c>
      <c r="J13" s="31"/>
    </row>
    <row r="14" spans="1:15" s="48" customFormat="1" ht="29.25" customHeight="1" x14ac:dyDescent="0.3">
      <c r="A14" s="38"/>
      <c r="B14" s="32" t="s">
        <v>65</v>
      </c>
      <c r="C14" s="38">
        <v>3</v>
      </c>
      <c r="D14" s="49">
        <f>C14*200000000</f>
        <v>600000000</v>
      </c>
      <c r="E14" s="38">
        <v>3</v>
      </c>
      <c r="F14" s="49">
        <f>E14*200000000</f>
        <v>600000000</v>
      </c>
      <c r="G14" s="38">
        <v>3</v>
      </c>
      <c r="H14" s="49">
        <f>G14*200000000</f>
        <v>600000000</v>
      </c>
      <c r="I14" s="65">
        <f>SUM(D14,F14,H14)</f>
        <v>1800000000</v>
      </c>
      <c r="J14" s="31"/>
    </row>
    <row r="15" spans="1:15" s="48" customFormat="1" ht="32.25" customHeight="1" x14ac:dyDescent="0.3">
      <c r="A15" s="38">
        <v>2</v>
      </c>
      <c r="B15" s="37" t="s">
        <v>23</v>
      </c>
      <c r="C15" s="38"/>
      <c r="D15" s="31"/>
      <c r="E15" s="38"/>
      <c r="F15" s="31"/>
      <c r="G15" s="38"/>
      <c r="H15" s="31"/>
      <c r="I15" s="65"/>
      <c r="J15" s="31"/>
    </row>
    <row r="16" spans="1:15" s="48" customFormat="1" ht="33" customHeight="1" x14ac:dyDescent="0.3">
      <c r="A16" s="38"/>
      <c r="B16" s="32" t="s">
        <v>66</v>
      </c>
      <c r="C16" s="38">
        <v>4</v>
      </c>
      <c r="D16" s="49">
        <f>C16*250000000</f>
        <v>1000000000</v>
      </c>
      <c r="E16" s="38">
        <v>5</v>
      </c>
      <c r="F16" s="49">
        <f>E16*250000000</f>
        <v>1250000000</v>
      </c>
      <c r="G16" s="38">
        <v>5</v>
      </c>
      <c r="H16" s="49">
        <f>G16*250000000</f>
        <v>1250000000</v>
      </c>
      <c r="I16" s="65">
        <f>SUM(D16,F16,H16)</f>
        <v>3500000000</v>
      </c>
      <c r="J16" s="31"/>
    </row>
    <row r="17" spans="1:10" s="48" customFormat="1" ht="33.75" customHeight="1" x14ac:dyDescent="0.3">
      <c r="A17" s="38"/>
      <c r="B17" s="32" t="s">
        <v>65</v>
      </c>
      <c r="C17" s="38">
        <v>15</v>
      </c>
      <c r="D17" s="49">
        <f>C17*200000000</f>
        <v>3000000000</v>
      </c>
      <c r="E17" s="38">
        <v>19</v>
      </c>
      <c r="F17" s="49">
        <f>E17*200000000</f>
        <v>3800000000</v>
      </c>
      <c r="G17" s="38">
        <v>25</v>
      </c>
      <c r="H17" s="49">
        <f>G17*200000000</f>
        <v>5000000000</v>
      </c>
      <c r="I17" s="65">
        <f>SUM(D17,F17,H17)</f>
        <v>11800000000</v>
      </c>
      <c r="J17" s="31"/>
    </row>
    <row r="18" spans="1:10" s="48" customFormat="1" ht="32.25" customHeight="1" x14ac:dyDescent="0.3">
      <c r="A18" s="38">
        <v>3</v>
      </c>
      <c r="B18" s="37" t="s">
        <v>9</v>
      </c>
      <c r="C18" s="38"/>
      <c r="D18" s="31"/>
      <c r="E18" s="38"/>
      <c r="F18" s="31"/>
      <c r="G18" s="38"/>
      <c r="H18" s="31"/>
      <c r="I18" s="65"/>
      <c r="J18" s="31"/>
    </row>
    <row r="19" spans="1:10" s="48" customFormat="1" ht="32.25" customHeight="1" x14ac:dyDescent="0.3">
      <c r="A19" s="38"/>
      <c r="B19" s="32" t="s">
        <v>66</v>
      </c>
      <c r="C19" s="38"/>
      <c r="D19" s="31"/>
      <c r="E19" s="38"/>
      <c r="F19" s="31"/>
      <c r="G19" s="38"/>
      <c r="H19" s="31"/>
      <c r="I19" s="65"/>
      <c r="J19" s="31"/>
    </row>
    <row r="20" spans="1:10" s="48" customFormat="1" ht="30" customHeight="1" x14ac:dyDescent="0.3">
      <c r="A20" s="38"/>
      <c r="B20" s="32" t="s">
        <v>65</v>
      </c>
      <c r="C20" s="38">
        <v>3</v>
      </c>
      <c r="D20" s="49">
        <f>C20*250000000</f>
        <v>750000000</v>
      </c>
      <c r="E20" s="38">
        <v>3</v>
      </c>
      <c r="F20" s="49">
        <f>E20*250000000</f>
        <v>750000000</v>
      </c>
      <c r="G20" s="38">
        <v>3</v>
      </c>
      <c r="H20" s="49">
        <f>G20*250000000</f>
        <v>750000000</v>
      </c>
      <c r="I20" s="65">
        <f>SUM(D20,F20,H20)</f>
        <v>2250000000</v>
      </c>
      <c r="J20" s="31"/>
    </row>
    <row r="21" spans="1:10" s="48" customFormat="1" ht="24.75" customHeight="1" x14ac:dyDescent="0.3">
      <c r="A21" s="38"/>
      <c r="B21" s="32" t="s">
        <v>56</v>
      </c>
      <c r="C21" s="38">
        <v>10</v>
      </c>
      <c r="D21" s="49">
        <f>C21*200000000</f>
        <v>2000000000</v>
      </c>
      <c r="E21" s="38">
        <v>10</v>
      </c>
      <c r="F21" s="49">
        <f>E21*200000000</f>
        <v>2000000000</v>
      </c>
      <c r="G21" s="38">
        <v>10</v>
      </c>
      <c r="H21" s="49">
        <f>G21*200000000</f>
        <v>2000000000</v>
      </c>
      <c r="I21" s="65">
        <f>SUM(D21,F21,H21)</f>
        <v>6000000000</v>
      </c>
      <c r="J21" s="31"/>
    </row>
    <row r="22" spans="1:10" s="48" customFormat="1" ht="32.25" customHeight="1" x14ac:dyDescent="0.3">
      <c r="A22" s="38">
        <v>4</v>
      </c>
      <c r="B22" s="37" t="s">
        <v>8</v>
      </c>
      <c r="C22" s="38"/>
      <c r="D22" s="31"/>
      <c r="E22" s="38"/>
      <c r="F22" s="31"/>
      <c r="G22" s="38"/>
      <c r="H22" s="31"/>
      <c r="I22" s="65"/>
      <c r="J22" s="31"/>
    </row>
    <row r="23" spans="1:10" s="48" customFormat="1" ht="30.75" customHeight="1" x14ac:dyDescent="0.3">
      <c r="A23" s="38"/>
      <c r="B23" s="32" t="s">
        <v>66</v>
      </c>
      <c r="C23" s="38">
        <v>3</v>
      </c>
      <c r="D23" s="49">
        <f>C23*250000000</f>
        <v>750000000</v>
      </c>
      <c r="E23" s="38">
        <v>4</v>
      </c>
      <c r="F23" s="49">
        <f>E23*250000000</f>
        <v>1000000000</v>
      </c>
      <c r="G23" s="38">
        <v>5</v>
      </c>
      <c r="H23" s="49">
        <f>G23*250000000</f>
        <v>1250000000</v>
      </c>
      <c r="I23" s="65">
        <f>SUM(D23,F23,H23)</f>
        <v>3000000000</v>
      </c>
      <c r="J23" s="31"/>
    </row>
    <row r="24" spans="1:10" s="48" customFormat="1" ht="29.25" customHeight="1" x14ac:dyDescent="0.3">
      <c r="A24" s="38"/>
      <c r="B24" s="32" t="s">
        <v>65</v>
      </c>
      <c r="C24" s="38">
        <v>9</v>
      </c>
      <c r="D24" s="49">
        <f>C24*200000000</f>
        <v>1800000000</v>
      </c>
      <c r="E24" s="38">
        <v>17</v>
      </c>
      <c r="F24" s="49">
        <f>E24*200000000</f>
        <v>3400000000</v>
      </c>
      <c r="G24" s="38">
        <v>23</v>
      </c>
      <c r="H24" s="49">
        <f>G24*200000000</f>
        <v>4600000000</v>
      </c>
      <c r="I24" s="65">
        <f>SUM(D24,F24,H24)</f>
        <v>9800000000</v>
      </c>
      <c r="J24" s="31"/>
    </row>
    <row r="25" spans="1:10" s="48" customFormat="1" ht="32.25" customHeight="1" x14ac:dyDescent="0.3">
      <c r="A25" s="38">
        <v>5</v>
      </c>
      <c r="B25" s="37" t="s">
        <v>7</v>
      </c>
      <c r="C25" s="38"/>
      <c r="D25" s="31"/>
      <c r="E25" s="38"/>
      <c r="F25" s="31"/>
      <c r="G25" s="38"/>
      <c r="H25" s="31"/>
      <c r="I25" s="65"/>
      <c r="J25" s="31"/>
    </row>
    <row r="26" spans="1:10" s="48" customFormat="1" ht="32.25" customHeight="1" x14ac:dyDescent="0.3">
      <c r="A26" s="38"/>
      <c r="B26" s="32" t="s">
        <v>66</v>
      </c>
      <c r="C26" s="38"/>
      <c r="D26" s="31"/>
      <c r="E26" s="38"/>
      <c r="F26" s="31"/>
      <c r="G26" s="38"/>
      <c r="H26" s="31"/>
      <c r="I26" s="65"/>
      <c r="J26" s="31"/>
    </row>
    <row r="27" spans="1:10" s="48" customFormat="1" ht="30.75" customHeight="1" x14ac:dyDescent="0.3">
      <c r="A27" s="38"/>
      <c r="B27" s="32" t="s">
        <v>65</v>
      </c>
      <c r="C27" s="38"/>
      <c r="D27" s="49"/>
      <c r="E27" s="38">
        <v>1</v>
      </c>
      <c r="F27" s="49">
        <f>E27*250000000</f>
        <v>250000000</v>
      </c>
      <c r="G27" s="38">
        <v>1</v>
      </c>
      <c r="H27" s="49">
        <f>G27*250000000</f>
        <v>250000000</v>
      </c>
      <c r="I27" s="65">
        <f>SUM(D27,F27,H27)</f>
        <v>500000000</v>
      </c>
      <c r="J27" s="31"/>
    </row>
    <row r="28" spans="1:10" s="48" customFormat="1" ht="24.75" customHeight="1" x14ac:dyDescent="0.3">
      <c r="A28" s="38"/>
      <c r="B28" s="32" t="s">
        <v>56</v>
      </c>
      <c r="C28" s="38">
        <v>5</v>
      </c>
      <c r="D28" s="49">
        <f>C28*200000000</f>
        <v>1000000000</v>
      </c>
      <c r="E28" s="38">
        <v>5</v>
      </c>
      <c r="F28" s="49">
        <f>E28*200000000</f>
        <v>1000000000</v>
      </c>
      <c r="G28" s="38">
        <v>10</v>
      </c>
      <c r="H28" s="49">
        <f>G28*200000000</f>
        <v>2000000000</v>
      </c>
      <c r="I28" s="65">
        <f>SUM(D28,F28,H28)</f>
        <v>4000000000</v>
      </c>
      <c r="J28" s="31"/>
    </row>
    <row r="29" spans="1:10" s="48" customFormat="1" ht="32.25" customHeight="1" x14ac:dyDescent="0.3">
      <c r="A29" s="38">
        <v>6</v>
      </c>
      <c r="B29" s="37" t="s">
        <v>18</v>
      </c>
      <c r="C29" s="38"/>
      <c r="D29" s="31"/>
      <c r="E29" s="38"/>
      <c r="F29" s="31"/>
      <c r="G29" s="38"/>
      <c r="H29" s="31"/>
      <c r="I29" s="65"/>
      <c r="J29" s="31"/>
    </row>
    <row r="30" spans="1:10" s="48" customFormat="1" ht="32.25" customHeight="1" x14ac:dyDescent="0.3">
      <c r="A30" s="38"/>
      <c r="B30" s="32" t="s">
        <v>66</v>
      </c>
      <c r="C30" s="38">
        <v>2</v>
      </c>
      <c r="D30" s="49">
        <f>C30*300000000</f>
        <v>600000000</v>
      </c>
      <c r="E30" s="38">
        <v>2</v>
      </c>
      <c r="F30" s="49">
        <f>E30*300000000</f>
        <v>600000000</v>
      </c>
      <c r="G30" s="38">
        <v>1</v>
      </c>
      <c r="H30" s="49">
        <f>G30*300000000</f>
        <v>300000000</v>
      </c>
      <c r="I30" s="65">
        <f>SUM(D30,F30,H30)</f>
        <v>1500000000</v>
      </c>
      <c r="J30" s="31"/>
    </row>
    <row r="31" spans="1:10" s="48" customFormat="1" ht="33" customHeight="1" x14ac:dyDescent="0.3">
      <c r="A31" s="38"/>
      <c r="B31" s="32" t="s">
        <v>65</v>
      </c>
      <c r="C31" s="38">
        <v>4</v>
      </c>
      <c r="D31" s="49">
        <f>C31*250000000</f>
        <v>1000000000</v>
      </c>
      <c r="E31" s="38"/>
      <c r="F31" s="49"/>
      <c r="G31" s="38">
        <v>1</v>
      </c>
      <c r="H31" s="49">
        <f>G31*250000000</f>
        <v>250000000</v>
      </c>
      <c r="I31" s="65">
        <f>SUM(D31,F31,H31)</f>
        <v>1250000000</v>
      </c>
      <c r="J31" s="31"/>
    </row>
    <row r="32" spans="1:10" s="48" customFormat="1" ht="24.75" customHeight="1" x14ac:dyDescent="0.3">
      <c r="A32" s="38"/>
      <c r="B32" s="32" t="s">
        <v>56</v>
      </c>
      <c r="C32" s="38">
        <v>10</v>
      </c>
      <c r="D32" s="49">
        <f>C32*200000000</f>
        <v>2000000000</v>
      </c>
      <c r="E32" s="38">
        <v>8</v>
      </c>
      <c r="F32" s="49">
        <f>E32*200000000</f>
        <v>1600000000</v>
      </c>
      <c r="G32" s="38">
        <v>6</v>
      </c>
      <c r="H32" s="49">
        <f>G32*200000000</f>
        <v>1200000000</v>
      </c>
      <c r="I32" s="65">
        <f>SUM(D32,F32,H32)</f>
        <v>4800000000</v>
      </c>
      <c r="J32" s="31"/>
    </row>
    <row r="33" spans="1:10" s="48" customFormat="1" ht="32.25" customHeight="1" x14ac:dyDescent="0.3">
      <c r="A33" s="38">
        <v>7</v>
      </c>
      <c r="B33" s="37" t="s">
        <v>10</v>
      </c>
      <c r="C33" s="38"/>
      <c r="D33" s="31"/>
      <c r="E33" s="38"/>
      <c r="F33" s="31"/>
      <c r="G33" s="38"/>
      <c r="H33" s="31"/>
      <c r="I33" s="65"/>
      <c r="J33" s="31"/>
    </row>
    <row r="34" spans="1:10" s="48" customFormat="1" ht="31.5" customHeight="1" x14ac:dyDescent="0.3">
      <c r="A34" s="38"/>
      <c r="B34" s="32" t="s">
        <v>65</v>
      </c>
      <c r="C34" s="38">
        <v>2</v>
      </c>
      <c r="D34" s="49">
        <f>C34*200000000</f>
        <v>400000000</v>
      </c>
      <c r="E34" s="38">
        <v>2</v>
      </c>
      <c r="F34" s="49">
        <f>E34*200000000</f>
        <v>400000000</v>
      </c>
      <c r="G34" s="38">
        <v>2</v>
      </c>
      <c r="H34" s="49">
        <f>G34*200000000</f>
        <v>400000000</v>
      </c>
      <c r="I34" s="65">
        <f t="shared" ref="I34" si="0">SUM(D34,F34,H34)</f>
        <v>1200000000</v>
      </c>
      <c r="J34" s="31"/>
    </row>
    <row r="35" spans="1:10" s="48" customFormat="1" ht="32.25" customHeight="1" x14ac:dyDescent="0.3">
      <c r="A35" s="38">
        <v>8</v>
      </c>
      <c r="B35" s="37" t="s">
        <v>6</v>
      </c>
      <c r="C35" s="38"/>
      <c r="D35" s="31"/>
      <c r="E35" s="38"/>
      <c r="F35" s="31"/>
      <c r="G35" s="38"/>
      <c r="H35" s="31"/>
      <c r="I35" s="65"/>
      <c r="J35" s="31"/>
    </row>
    <row r="36" spans="1:10" s="48" customFormat="1" ht="30.75" customHeight="1" x14ac:dyDescent="0.3">
      <c r="A36" s="38"/>
      <c r="B36" s="32" t="s">
        <v>66</v>
      </c>
      <c r="C36" s="38">
        <v>1</v>
      </c>
      <c r="D36" s="49">
        <f>C36*350000000</f>
        <v>350000000</v>
      </c>
      <c r="E36" s="38"/>
      <c r="F36" s="31"/>
      <c r="G36" s="38"/>
      <c r="H36" s="31"/>
      <c r="I36" s="65">
        <f>SUM(D36,F36,H36)</f>
        <v>350000000</v>
      </c>
      <c r="J36" s="31"/>
    </row>
    <row r="37" spans="1:10" s="48" customFormat="1" ht="34.5" customHeight="1" x14ac:dyDescent="0.3">
      <c r="A37" s="38"/>
      <c r="B37" s="32" t="s">
        <v>65</v>
      </c>
      <c r="C37" s="38">
        <v>6</v>
      </c>
      <c r="D37" s="49">
        <f>C37*300000000</f>
        <v>1800000000</v>
      </c>
      <c r="E37" s="38"/>
      <c r="F37" s="31"/>
      <c r="G37" s="38"/>
      <c r="H37" s="31"/>
      <c r="I37" s="65">
        <f>SUM(D37,F37,H37)</f>
        <v>1800000000</v>
      </c>
      <c r="J37" s="31"/>
    </row>
    <row r="38" spans="1:10" s="48" customFormat="1" ht="24.75" customHeight="1" x14ac:dyDescent="0.3">
      <c r="A38" s="38"/>
      <c r="B38" s="32" t="s">
        <v>56</v>
      </c>
      <c r="C38" s="38">
        <v>10</v>
      </c>
      <c r="D38" s="49">
        <f>C38*250000000</f>
        <v>2500000000</v>
      </c>
      <c r="E38" s="38">
        <v>2</v>
      </c>
      <c r="F38" s="49">
        <f>E38*250000000</f>
        <v>500000000</v>
      </c>
      <c r="G38" s="38">
        <v>2</v>
      </c>
      <c r="H38" s="49">
        <f>G38*250000000</f>
        <v>500000000</v>
      </c>
      <c r="I38" s="65">
        <f>SUM(D38,F38,H38)</f>
        <v>3500000000</v>
      </c>
      <c r="J38" s="31"/>
    </row>
    <row r="39" spans="1:10" s="48" customFormat="1" ht="32.25" customHeight="1" x14ac:dyDescent="0.3">
      <c r="A39" s="38">
        <v>9</v>
      </c>
      <c r="B39" s="37" t="s">
        <v>24</v>
      </c>
      <c r="C39" s="38"/>
      <c r="D39" s="31"/>
      <c r="E39" s="38"/>
      <c r="F39" s="31"/>
      <c r="G39" s="38"/>
      <c r="H39" s="31"/>
      <c r="I39" s="65"/>
      <c r="J39" s="31"/>
    </row>
    <row r="40" spans="1:10" s="48" customFormat="1" ht="25.5" customHeight="1" x14ac:dyDescent="0.3">
      <c r="A40" s="38"/>
      <c r="B40" s="32" t="s">
        <v>56</v>
      </c>
      <c r="C40" s="38">
        <v>1</v>
      </c>
      <c r="D40" s="49">
        <f>C40*200000000</f>
        <v>200000000</v>
      </c>
      <c r="E40" s="38">
        <v>1</v>
      </c>
      <c r="F40" s="49">
        <f>E40*200000000</f>
        <v>200000000</v>
      </c>
      <c r="G40" s="38">
        <v>1</v>
      </c>
      <c r="H40" s="49">
        <f>G40*200000000</f>
        <v>200000000</v>
      </c>
      <c r="I40" s="65">
        <f>SUM(D40,F40,H40)</f>
        <v>600000000</v>
      </c>
      <c r="J40" s="31"/>
    </row>
    <row r="41" spans="1:10" s="48" customFormat="1" ht="32.25" customHeight="1" x14ac:dyDescent="0.3">
      <c r="A41" s="38">
        <v>10</v>
      </c>
      <c r="B41" s="37" t="s">
        <v>16</v>
      </c>
      <c r="C41" s="38"/>
      <c r="D41" s="31"/>
      <c r="E41" s="38"/>
      <c r="F41" s="31"/>
      <c r="G41" s="38"/>
      <c r="H41" s="31"/>
      <c r="I41" s="65"/>
      <c r="J41" s="31"/>
    </row>
    <row r="42" spans="1:10" s="48" customFormat="1" ht="25.5" customHeight="1" x14ac:dyDescent="0.3">
      <c r="A42" s="38"/>
      <c r="B42" s="32" t="s">
        <v>56</v>
      </c>
      <c r="C42" s="38">
        <v>3</v>
      </c>
      <c r="D42" s="49">
        <f>C42*200000000</f>
        <v>600000000</v>
      </c>
      <c r="E42" s="38">
        <v>3</v>
      </c>
      <c r="F42" s="49">
        <f>E42*200000000</f>
        <v>600000000</v>
      </c>
      <c r="G42" s="38">
        <v>3</v>
      </c>
      <c r="H42" s="49">
        <f>G42*200000000</f>
        <v>600000000</v>
      </c>
      <c r="I42" s="65">
        <f>SUM(D42,F42,H42)</f>
        <v>1800000000</v>
      </c>
      <c r="J42" s="31"/>
    </row>
    <row r="43" spans="1:10" s="48" customFormat="1" ht="32.25" customHeight="1" x14ac:dyDescent="0.3">
      <c r="A43" s="38">
        <v>11</v>
      </c>
      <c r="B43" s="37" t="s">
        <v>64</v>
      </c>
      <c r="C43" s="38"/>
      <c r="D43" s="31"/>
      <c r="E43" s="38"/>
      <c r="F43" s="31"/>
      <c r="G43" s="38"/>
      <c r="H43" s="31"/>
      <c r="I43" s="65"/>
      <c r="J43" s="31"/>
    </row>
    <row r="44" spans="1:10" s="48" customFormat="1" ht="32.25" customHeight="1" x14ac:dyDescent="0.3">
      <c r="A44" s="38"/>
      <c r="B44" s="32" t="s">
        <v>65</v>
      </c>
      <c r="C44" s="38">
        <v>1</v>
      </c>
      <c r="D44" s="49">
        <f>C44*200000000</f>
        <v>200000000</v>
      </c>
      <c r="E44" s="38">
        <v>1</v>
      </c>
      <c r="F44" s="49">
        <f>E44*200000000</f>
        <v>200000000</v>
      </c>
      <c r="G44" s="38">
        <v>1</v>
      </c>
      <c r="H44" s="49">
        <f>G44*200000000</f>
        <v>200000000</v>
      </c>
      <c r="I44" s="65">
        <f>SUM(D44,F44,H44)</f>
        <v>600000000</v>
      </c>
      <c r="J44" s="31"/>
    </row>
    <row r="45" spans="1:10" s="48" customFormat="1" ht="32.25" customHeight="1" x14ac:dyDescent="0.3">
      <c r="A45" s="38">
        <v>12</v>
      </c>
      <c r="B45" s="37" t="s">
        <v>25</v>
      </c>
      <c r="C45" s="38"/>
      <c r="D45" s="31"/>
      <c r="E45" s="38"/>
      <c r="F45" s="31"/>
      <c r="G45" s="38"/>
      <c r="H45" s="31"/>
      <c r="I45" s="65"/>
      <c r="J45" s="31"/>
    </row>
    <row r="46" spans="1:10" s="48" customFormat="1" ht="25.5" customHeight="1" x14ac:dyDescent="0.3">
      <c r="A46" s="38"/>
      <c r="B46" s="32" t="s">
        <v>56</v>
      </c>
      <c r="C46" s="38">
        <v>1</v>
      </c>
      <c r="D46" s="49">
        <f>C46*250000000</f>
        <v>250000000</v>
      </c>
      <c r="E46" s="38"/>
      <c r="F46" s="31"/>
      <c r="G46" s="38"/>
      <c r="H46" s="31"/>
      <c r="I46" s="65">
        <f>SUM(D46,F46,H46)</f>
        <v>250000000</v>
      </c>
      <c r="J46" s="31"/>
    </row>
    <row r="47" spans="1:10" s="48" customFormat="1" ht="32.25" customHeight="1" x14ac:dyDescent="0.3">
      <c r="A47" s="38">
        <v>13</v>
      </c>
      <c r="B47" s="37" t="s">
        <v>26</v>
      </c>
      <c r="C47" s="38"/>
      <c r="D47" s="31"/>
      <c r="E47" s="38"/>
      <c r="F47" s="31"/>
      <c r="G47" s="38"/>
      <c r="H47" s="31"/>
      <c r="I47" s="65"/>
      <c r="J47" s="31"/>
    </row>
    <row r="48" spans="1:10" s="48" customFormat="1" ht="25.5" customHeight="1" x14ac:dyDescent="0.3">
      <c r="A48" s="38"/>
      <c r="B48" s="32" t="s">
        <v>56</v>
      </c>
      <c r="C48" s="38">
        <v>15</v>
      </c>
      <c r="D48" s="49">
        <f>C48*250000000</f>
        <v>3750000000</v>
      </c>
      <c r="E48" s="38">
        <v>19</v>
      </c>
      <c r="F48" s="49">
        <f>E48*250000000</f>
        <v>4750000000</v>
      </c>
      <c r="G48" s="38">
        <v>23</v>
      </c>
      <c r="H48" s="49">
        <f>G48*250000000</f>
        <v>5750000000</v>
      </c>
      <c r="I48" s="65">
        <f>SUM(D48,F48,H48)</f>
        <v>14250000000</v>
      </c>
      <c r="J48" s="31"/>
    </row>
    <row r="49" spans="1:10" s="48" customFormat="1" ht="27.75" customHeight="1" x14ac:dyDescent="0.3">
      <c r="A49" s="38">
        <v>14</v>
      </c>
      <c r="B49" s="37" t="s">
        <v>27</v>
      </c>
      <c r="C49" s="38"/>
      <c r="D49" s="31"/>
      <c r="E49" s="38"/>
      <c r="F49" s="31"/>
      <c r="G49" s="38"/>
      <c r="H49" s="31"/>
      <c r="I49" s="65"/>
      <c r="J49" s="31"/>
    </row>
    <row r="50" spans="1:10" s="48" customFormat="1" ht="32.25" customHeight="1" x14ac:dyDescent="0.3">
      <c r="A50" s="38"/>
      <c r="B50" s="32" t="s">
        <v>65</v>
      </c>
      <c r="C50" s="38">
        <v>3</v>
      </c>
      <c r="D50" s="49">
        <f>C50*300000000</f>
        <v>900000000</v>
      </c>
      <c r="E50" s="38">
        <v>4</v>
      </c>
      <c r="F50" s="49">
        <f>E50*300000000</f>
        <v>1200000000</v>
      </c>
      <c r="G50" s="38">
        <v>4</v>
      </c>
      <c r="H50" s="49">
        <f>G50*300000000</f>
        <v>1200000000</v>
      </c>
      <c r="I50" s="65">
        <f>SUM(D50,F50,H50)</f>
        <v>3300000000</v>
      </c>
      <c r="J50" s="31"/>
    </row>
    <row r="51" spans="1:10" s="48" customFormat="1" ht="25.5" customHeight="1" x14ac:dyDescent="0.3">
      <c r="A51" s="38"/>
      <c r="B51" s="32" t="s">
        <v>56</v>
      </c>
      <c r="C51" s="38">
        <v>18</v>
      </c>
      <c r="D51" s="49">
        <f>C51*250000000</f>
        <v>4500000000</v>
      </c>
      <c r="E51" s="38">
        <v>22</v>
      </c>
      <c r="F51" s="49">
        <f>E51*250000000</f>
        <v>5500000000</v>
      </c>
      <c r="G51" s="38">
        <v>22</v>
      </c>
      <c r="H51" s="49">
        <f>G51*250000000</f>
        <v>5500000000</v>
      </c>
      <c r="I51" s="65">
        <f>SUM(D51,F51,H51)</f>
        <v>15500000000</v>
      </c>
      <c r="J51" s="31"/>
    </row>
    <row r="52" spans="1:10" s="48" customFormat="1" ht="32.25" customHeight="1" x14ac:dyDescent="0.3">
      <c r="A52" s="38">
        <v>15</v>
      </c>
      <c r="B52" s="37" t="s">
        <v>28</v>
      </c>
      <c r="C52" s="38"/>
      <c r="D52" s="31"/>
      <c r="E52" s="38"/>
      <c r="F52" s="31"/>
      <c r="G52" s="38"/>
      <c r="H52" s="31"/>
      <c r="I52" s="65"/>
      <c r="J52" s="31"/>
    </row>
    <row r="53" spans="1:10" s="48" customFormat="1" ht="33.75" customHeight="1" x14ac:dyDescent="0.3">
      <c r="A53" s="38"/>
      <c r="B53" s="32" t="s">
        <v>66</v>
      </c>
      <c r="C53" s="38">
        <v>1</v>
      </c>
      <c r="D53" s="49">
        <f>C53*350000000</f>
        <v>350000000</v>
      </c>
      <c r="E53" s="38">
        <v>1</v>
      </c>
      <c r="F53" s="49">
        <f>E53*350000000</f>
        <v>350000000</v>
      </c>
      <c r="G53" s="38">
        <v>1</v>
      </c>
      <c r="H53" s="49">
        <f>G53*350000000</f>
        <v>350000000</v>
      </c>
      <c r="I53" s="65">
        <f>SUM(D53,F53,H53)</f>
        <v>1050000000</v>
      </c>
      <c r="J53" s="31"/>
    </row>
    <row r="54" spans="1:10" s="48" customFormat="1" ht="30.75" customHeight="1" x14ac:dyDescent="0.3">
      <c r="A54" s="38"/>
      <c r="B54" s="32" t="s">
        <v>65</v>
      </c>
      <c r="C54" s="38">
        <v>2</v>
      </c>
      <c r="D54" s="49">
        <f>C54*300000000</f>
        <v>600000000</v>
      </c>
      <c r="E54" s="38">
        <v>2</v>
      </c>
      <c r="F54" s="49">
        <f>E54*300000000</f>
        <v>600000000</v>
      </c>
      <c r="G54" s="38">
        <v>2</v>
      </c>
      <c r="H54" s="49">
        <f>G54*300000000</f>
        <v>600000000</v>
      </c>
      <c r="I54" s="65">
        <f>SUM(D54,F54,H54)</f>
        <v>1800000000</v>
      </c>
      <c r="J54" s="31"/>
    </row>
    <row r="55" spans="1:10" s="48" customFormat="1" ht="25.5" customHeight="1" x14ac:dyDescent="0.3">
      <c r="A55" s="38"/>
      <c r="B55" s="32" t="s">
        <v>56</v>
      </c>
      <c r="C55" s="38">
        <v>8</v>
      </c>
      <c r="D55" s="49">
        <f>C55*250000000</f>
        <v>2000000000</v>
      </c>
      <c r="E55" s="38">
        <v>8</v>
      </c>
      <c r="F55" s="49">
        <f>E55*250000000</f>
        <v>2000000000</v>
      </c>
      <c r="G55" s="38">
        <v>5</v>
      </c>
      <c r="H55" s="49">
        <f>G55*250000000</f>
        <v>1250000000</v>
      </c>
      <c r="I55" s="65">
        <f>SUM(D55,F55,H55)</f>
        <v>5250000000</v>
      </c>
      <c r="J55" s="31"/>
    </row>
    <row r="56" spans="1:10" s="48" customFormat="1" ht="32.25" customHeight="1" x14ac:dyDescent="0.3">
      <c r="A56" s="38">
        <v>16</v>
      </c>
      <c r="B56" s="37" t="s">
        <v>29</v>
      </c>
      <c r="C56" s="38"/>
      <c r="D56" s="31"/>
      <c r="E56" s="38"/>
      <c r="F56" s="31"/>
      <c r="G56" s="38"/>
      <c r="H56" s="31"/>
      <c r="I56" s="65"/>
      <c r="J56" s="31"/>
    </row>
    <row r="57" spans="1:10" s="48" customFormat="1" ht="25.5" customHeight="1" x14ac:dyDescent="0.3">
      <c r="A57" s="38"/>
      <c r="B57" s="32" t="s">
        <v>56</v>
      </c>
      <c r="C57" s="38">
        <v>6</v>
      </c>
      <c r="D57" s="49">
        <f>C57*250000000</f>
        <v>1500000000</v>
      </c>
      <c r="E57" s="38">
        <v>6</v>
      </c>
      <c r="F57" s="49">
        <f>E57*250000000</f>
        <v>1500000000</v>
      </c>
      <c r="G57" s="38">
        <v>5</v>
      </c>
      <c r="H57" s="49">
        <f>G57*250000000</f>
        <v>1250000000</v>
      </c>
      <c r="I57" s="65">
        <f>SUM(D57,F57,H57)</f>
        <v>4250000000</v>
      </c>
      <c r="J57" s="31"/>
    </row>
    <row r="58" spans="1:10" s="48" customFormat="1" ht="32.25" customHeight="1" x14ac:dyDescent="0.3">
      <c r="A58" s="38">
        <v>17</v>
      </c>
      <c r="B58" s="37" t="s">
        <v>31</v>
      </c>
      <c r="C58" s="38"/>
      <c r="D58" s="31"/>
      <c r="E58" s="38"/>
      <c r="F58" s="31"/>
      <c r="G58" s="38"/>
      <c r="H58" s="31"/>
      <c r="I58" s="65"/>
      <c r="J58" s="31"/>
    </row>
    <row r="59" spans="1:10" s="48" customFormat="1" ht="25.5" customHeight="1" x14ac:dyDescent="0.3">
      <c r="A59" s="38"/>
      <c r="B59" s="32" t="s">
        <v>56</v>
      </c>
      <c r="C59" s="38">
        <v>4</v>
      </c>
      <c r="D59" s="49">
        <f>C59*250000000</f>
        <v>1000000000</v>
      </c>
      <c r="E59" s="38">
        <v>4</v>
      </c>
      <c r="F59" s="49">
        <f>E59*250000000</f>
        <v>1000000000</v>
      </c>
      <c r="G59" s="38">
        <v>4</v>
      </c>
      <c r="H59" s="49">
        <f>G59*250000000</f>
        <v>1000000000</v>
      </c>
      <c r="I59" s="65">
        <f>SUM(D59,F59,H59)</f>
        <v>3000000000</v>
      </c>
      <c r="J59" s="31"/>
    </row>
    <row r="60" spans="1:10" s="48" customFormat="1" ht="32.25" customHeight="1" x14ac:dyDescent="0.3">
      <c r="A60" s="38">
        <v>18</v>
      </c>
      <c r="B60" s="37" t="s">
        <v>30</v>
      </c>
      <c r="C60" s="38"/>
      <c r="D60" s="31"/>
      <c r="E60" s="38"/>
      <c r="F60" s="31"/>
      <c r="G60" s="38"/>
      <c r="H60" s="31"/>
      <c r="I60" s="65"/>
      <c r="J60" s="31"/>
    </row>
    <row r="61" spans="1:10" s="48" customFormat="1" ht="25.5" customHeight="1" x14ac:dyDescent="0.3">
      <c r="A61" s="38"/>
      <c r="B61" s="32" t="s">
        <v>56</v>
      </c>
      <c r="C61" s="38">
        <v>6</v>
      </c>
      <c r="D61" s="49">
        <f>C61*250000000</f>
        <v>1500000000</v>
      </c>
      <c r="E61" s="38">
        <v>5</v>
      </c>
      <c r="F61" s="49">
        <f>E61*250000000</f>
        <v>1250000000</v>
      </c>
      <c r="G61" s="38">
        <v>8</v>
      </c>
      <c r="H61" s="49">
        <f>G61*250000000</f>
        <v>2000000000</v>
      </c>
      <c r="I61" s="65">
        <f>SUM(D61,F61,H61)</f>
        <v>4750000000</v>
      </c>
      <c r="J61" s="31"/>
    </row>
    <row r="62" spans="1:10" s="48" customFormat="1" ht="32.25" customHeight="1" x14ac:dyDescent="0.3">
      <c r="A62" s="38">
        <v>19</v>
      </c>
      <c r="B62" s="37" t="s">
        <v>32</v>
      </c>
      <c r="C62" s="38"/>
      <c r="D62" s="31"/>
      <c r="E62" s="38"/>
      <c r="F62" s="31"/>
      <c r="G62" s="38"/>
      <c r="H62" s="31"/>
      <c r="I62" s="65"/>
      <c r="J62" s="31"/>
    </row>
    <row r="63" spans="1:10" s="48" customFormat="1" ht="30" customHeight="1" x14ac:dyDescent="0.3">
      <c r="A63" s="38"/>
      <c r="B63" s="32" t="s">
        <v>65</v>
      </c>
      <c r="C63" s="38"/>
      <c r="D63" s="31"/>
      <c r="E63" s="38">
        <v>1</v>
      </c>
      <c r="F63" s="49">
        <f>E63*300000000</f>
        <v>300000000</v>
      </c>
      <c r="G63" s="38">
        <v>1</v>
      </c>
      <c r="H63" s="49">
        <f>G63*300000000</f>
        <v>300000000</v>
      </c>
      <c r="I63" s="65">
        <f>SUM(D63,F63,H63)</f>
        <v>600000000</v>
      </c>
      <c r="J63" s="31"/>
    </row>
    <row r="64" spans="1:10" s="48" customFormat="1" ht="25.5" customHeight="1" x14ac:dyDescent="0.3">
      <c r="A64" s="38"/>
      <c r="B64" s="32" t="s">
        <v>56</v>
      </c>
      <c r="C64" s="38">
        <v>3</v>
      </c>
      <c r="D64" s="49">
        <f>C64*250000000</f>
        <v>750000000</v>
      </c>
      <c r="E64" s="38">
        <v>5</v>
      </c>
      <c r="F64" s="49">
        <f>E64*250000000</f>
        <v>1250000000</v>
      </c>
      <c r="G64" s="38">
        <v>8</v>
      </c>
      <c r="H64" s="49">
        <f>G64*250000000</f>
        <v>2000000000</v>
      </c>
      <c r="I64" s="65">
        <f>SUM(D64,F64,H64)</f>
        <v>4000000000</v>
      </c>
      <c r="J64" s="31"/>
    </row>
    <row r="65" spans="1:12" s="48" customFormat="1" ht="32.25" customHeight="1" x14ac:dyDescent="0.3">
      <c r="A65" s="38">
        <v>20</v>
      </c>
      <c r="B65" s="37" t="s">
        <v>33</v>
      </c>
      <c r="C65" s="38"/>
      <c r="D65" s="31"/>
      <c r="E65" s="38"/>
      <c r="F65" s="31"/>
      <c r="G65" s="38"/>
      <c r="H65" s="31"/>
      <c r="I65" s="65"/>
      <c r="J65" s="31"/>
    </row>
    <row r="66" spans="1:12" s="48" customFormat="1" ht="25.5" customHeight="1" x14ac:dyDescent="0.3">
      <c r="A66" s="38"/>
      <c r="B66" s="32" t="s">
        <v>56</v>
      </c>
      <c r="C66" s="38">
        <v>4</v>
      </c>
      <c r="D66" s="49">
        <f>C66*250000000</f>
        <v>1000000000</v>
      </c>
      <c r="E66" s="38">
        <v>4</v>
      </c>
      <c r="F66" s="49">
        <f>E66*250000000</f>
        <v>1000000000</v>
      </c>
      <c r="G66" s="38">
        <v>4</v>
      </c>
      <c r="H66" s="49">
        <f>G66*250000000</f>
        <v>1000000000</v>
      </c>
      <c r="I66" s="65">
        <f>SUM(D66,F66,H66)</f>
        <v>3000000000</v>
      </c>
      <c r="J66" s="31"/>
    </row>
    <row r="67" spans="1:12" s="48" customFormat="1" ht="32.25" customHeight="1" x14ac:dyDescent="0.3">
      <c r="A67" s="38">
        <v>21</v>
      </c>
      <c r="B67" s="37" t="s">
        <v>34</v>
      </c>
      <c r="C67" s="38"/>
      <c r="D67" s="31"/>
      <c r="E67" s="38"/>
      <c r="F67" s="31"/>
      <c r="G67" s="38"/>
      <c r="H67" s="31"/>
      <c r="I67" s="65"/>
      <c r="J67" s="31"/>
    </row>
    <row r="68" spans="1:12" s="48" customFormat="1" ht="32.25" customHeight="1" x14ac:dyDescent="0.3">
      <c r="A68" s="38"/>
      <c r="B68" s="32" t="s">
        <v>65</v>
      </c>
      <c r="C68" s="38">
        <v>3</v>
      </c>
      <c r="D68" s="49">
        <f>C68*300000000</f>
        <v>900000000</v>
      </c>
      <c r="E68" s="38"/>
      <c r="F68" s="31"/>
      <c r="G68" s="38">
        <v>2</v>
      </c>
      <c r="H68" s="49">
        <f>G68*300000000</f>
        <v>600000000</v>
      </c>
      <c r="I68" s="65">
        <f>SUM(D68,F68,H68)</f>
        <v>1500000000</v>
      </c>
      <c r="J68" s="31"/>
    </row>
    <row r="69" spans="1:12" s="48" customFormat="1" ht="25.5" customHeight="1" x14ac:dyDescent="0.3">
      <c r="A69" s="38"/>
      <c r="B69" s="32" t="s">
        <v>56</v>
      </c>
      <c r="C69" s="38">
        <v>12</v>
      </c>
      <c r="D69" s="49">
        <f>C69*250000000</f>
        <v>3000000000</v>
      </c>
      <c r="E69" s="38">
        <v>4</v>
      </c>
      <c r="F69" s="49">
        <f>E69*250000000</f>
        <v>1000000000</v>
      </c>
      <c r="G69" s="38">
        <v>5</v>
      </c>
      <c r="H69" s="49">
        <f>G69*250000000</f>
        <v>1250000000</v>
      </c>
      <c r="I69" s="65">
        <f>SUM(D69,F69,H69)</f>
        <v>5250000000</v>
      </c>
      <c r="J69" s="31"/>
    </row>
    <row r="70" spans="1:12" s="48" customFormat="1" ht="32.25" customHeight="1" x14ac:dyDescent="0.3">
      <c r="A70" s="38">
        <v>22</v>
      </c>
      <c r="B70" s="37" t="s">
        <v>35</v>
      </c>
      <c r="C70" s="38"/>
      <c r="D70" s="31"/>
      <c r="E70" s="38"/>
      <c r="F70" s="31"/>
      <c r="G70" s="38"/>
      <c r="H70" s="31"/>
      <c r="I70" s="65"/>
      <c r="J70" s="31"/>
    </row>
    <row r="71" spans="1:12" s="48" customFormat="1" ht="32.25" customHeight="1" x14ac:dyDescent="0.3">
      <c r="A71" s="38"/>
      <c r="B71" s="32" t="s">
        <v>56</v>
      </c>
      <c r="C71" s="38">
        <v>2</v>
      </c>
      <c r="D71" s="49">
        <f>C71*250000000</f>
        <v>500000000</v>
      </c>
      <c r="E71" s="38">
        <v>2</v>
      </c>
      <c r="F71" s="49">
        <f>E71*250000000</f>
        <v>500000000</v>
      </c>
      <c r="G71" s="38">
        <v>2</v>
      </c>
      <c r="H71" s="49">
        <f>G71*250000000</f>
        <v>500000000</v>
      </c>
      <c r="I71" s="65">
        <f>SUM(D71,F71,H71)</f>
        <v>1500000000</v>
      </c>
      <c r="J71" s="31"/>
    </row>
    <row r="72" spans="1:12" s="48" customFormat="1" ht="32.25" customHeight="1" x14ac:dyDescent="0.3">
      <c r="A72" s="38">
        <v>23</v>
      </c>
      <c r="B72" s="37" t="s">
        <v>36</v>
      </c>
      <c r="C72" s="38"/>
      <c r="D72" s="31"/>
      <c r="E72" s="38"/>
      <c r="F72" s="31"/>
      <c r="G72" s="38"/>
      <c r="H72" s="31"/>
      <c r="I72" s="65"/>
      <c r="J72" s="31"/>
    </row>
    <row r="73" spans="1:12" s="48" customFormat="1" ht="33" customHeight="1" x14ac:dyDescent="0.3">
      <c r="A73" s="38"/>
      <c r="B73" s="32" t="s">
        <v>65</v>
      </c>
      <c r="C73" s="38">
        <v>3</v>
      </c>
      <c r="D73" s="49">
        <f>C73*300000000</f>
        <v>900000000</v>
      </c>
      <c r="E73" s="38">
        <v>5</v>
      </c>
      <c r="F73" s="49">
        <f>E73*300000000</f>
        <v>1500000000</v>
      </c>
      <c r="G73" s="38">
        <v>5</v>
      </c>
      <c r="H73" s="49">
        <f>G73*300000000</f>
        <v>1500000000</v>
      </c>
      <c r="I73" s="65">
        <f>SUM(D73,F73,H73)</f>
        <v>3900000000</v>
      </c>
      <c r="J73" s="31"/>
    </row>
    <row r="74" spans="1:12" s="48" customFormat="1" ht="25.5" customHeight="1" x14ac:dyDescent="0.3">
      <c r="A74" s="38"/>
      <c r="B74" s="32" t="s">
        <v>56</v>
      </c>
      <c r="C74" s="38">
        <v>13</v>
      </c>
      <c r="D74" s="49">
        <f>C74*250000000</f>
        <v>3250000000</v>
      </c>
      <c r="E74" s="38">
        <v>15</v>
      </c>
      <c r="F74" s="49">
        <f>E74*250000000</f>
        <v>3750000000</v>
      </c>
      <c r="G74" s="38">
        <v>19</v>
      </c>
      <c r="H74" s="49">
        <f>G74*250000000</f>
        <v>4750000000</v>
      </c>
      <c r="I74" s="65">
        <f>SUM(D74,F74,H74)</f>
        <v>11750000000</v>
      </c>
      <c r="J74" s="31"/>
    </row>
    <row r="75" spans="1:12" s="48" customFormat="1" ht="27.75" customHeight="1" x14ac:dyDescent="0.3">
      <c r="A75" s="38">
        <v>24</v>
      </c>
      <c r="B75" s="61" t="s">
        <v>61</v>
      </c>
      <c r="C75" s="38"/>
      <c r="D75" s="49"/>
      <c r="E75" s="38"/>
      <c r="F75" s="49"/>
      <c r="G75" s="38"/>
      <c r="H75" s="49"/>
      <c r="I75" s="65"/>
      <c r="J75" s="31"/>
    </row>
    <row r="76" spans="1:12" s="48" customFormat="1" ht="25.5" customHeight="1" x14ac:dyDescent="0.3">
      <c r="A76" s="38"/>
      <c r="B76" s="32" t="s">
        <v>56</v>
      </c>
      <c r="C76" s="38">
        <v>1</v>
      </c>
      <c r="D76" s="49">
        <f>C76*250000000</f>
        <v>250000000</v>
      </c>
      <c r="E76" s="38">
        <v>1</v>
      </c>
      <c r="F76" s="49">
        <f>E76*250000000</f>
        <v>250000000</v>
      </c>
      <c r="G76" s="38">
        <v>1</v>
      </c>
      <c r="H76" s="49">
        <f>G76*250000000</f>
        <v>250000000</v>
      </c>
      <c r="I76" s="65">
        <f>SUM(D76,F76,H76)</f>
        <v>750000000</v>
      </c>
      <c r="J76" s="31"/>
    </row>
    <row r="77" spans="1:12" s="48" customFormat="1" ht="25.5" customHeight="1" x14ac:dyDescent="0.3">
      <c r="A77" s="94" t="s">
        <v>2</v>
      </c>
      <c r="B77" s="95"/>
      <c r="C77" s="31">
        <f>SUM(C13:C76)</f>
        <v>200</v>
      </c>
      <c r="D77" s="50">
        <f>SUM(D13:D76)</f>
        <v>48200000000</v>
      </c>
      <c r="E77" s="50">
        <f>SUM(E13:E76)</f>
        <v>197</v>
      </c>
      <c r="F77" s="50">
        <f t="shared" ref="F77:I77" si="1">SUM(F13:F76)</f>
        <v>46600000000</v>
      </c>
      <c r="G77" s="50">
        <f>SUM(G13:G76)</f>
        <v>226</v>
      </c>
      <c r="H77" s="50">
        <f>SUM(H13:H76)</f>
        <v>53150000000</v>
      </c>
      <c r="I77" s="65">
        <f t="shared" si="1"/>
        <v>147950000000</v>
      </c>
      <c r="J77" s="50"/>
      <c r="L77" s="60">
        <f>SUM(I77+'Bieu 3'!I28+'Bieu 4'!I23)</f>
        <v>1074397508000</v>
      </c>
    </row>
    <row r="78" spans="1:12" ht="13.5" customHeight="1" x14ac:dyDescent="0.3">
      <c r="D78" s="51"/>
      <c r="E78" s="51"/>
      <c r="F78" s="51"/>
      <c r="G78" s="51"/>
      <c r="H78" s="51"/>
    </row>
    <row r="79" spans="1:12" x14ac:dyDescent="0.3">
      <c r="B79" s="98"/>
      <c r="C79" s="98"/>
      <c r="D79" s="98"/>
      <c r="I79" s="60"/>
    </row>
    <row r="80" spans="1:12" ht="22.5" customHeight="1" x14ac:dyDescent="0.3">
      <c r="B80" s="90"/>
      <c r="C80" s="90"/>
      <c r="D80" s="90"/>
      <c r="E80" s="90"/>
      <c r="F80" s="90"/>
    </row>
    <row r="81" spans="2:9" ht="21.75" customHeight="1" x14ac:dyDescent="0.3">
      <c r="B81" s="90"/>
      <c r="C81" s="90"/>
      <c r="D81" s="90"/>
      <c r="E81" s="90"/>
      <c r="F81" s="90"/>
      <c r="I81" s="57"/>
    </row>
    <row r="82" spans="2:9" ht="21.75" customHeight="1" x14ac:dyDescent="0.3">
      <c r="B82" s="89"/>
      <c r="C82" s="89"/>
      <c r="D82" s="89"/>
      <c r="E82" s="89"/>
    </row>
    <row r="83" spans="2:9" ht="18.75" customHeight="1" x14ac:dyDescent="0.3">
      <c r="B83" s="90"/>
      <c r="C83" s="90"/>
      <c r="D83" s="90"/>
      <c r="E83" s="90"/>
      <c r="F83" s="90"/>
      <c r="G83" s="90"/>
      <c r="H83" s="90"/>
    </row>
    <row r="84" spans="2:9" ht="38.25" customHeight="1" x14ac:dyDescent="0.3">
      <c r="B84" s="90"/>
      <c r="C84" s="90"/>
      <c r="D84" s="90"/>
      <c r="E84" s="90"/>
      <c r="F84" s="90"/>
      <c r="G84" s="90"/>
      <c r="H84" s="90"/>
    </row>
    <row r="85" spans="2:9" ht="21.75" customHeight="1" x14ac:dyDescent="0.3"/>
  </sheetData>
  <mergeCells count="23">
    <mergeCell ref="M2:O2"/>
    <mergeCell ref="A3:B3"/>
    <mergeCell ref="C3:I3"/>
    <mergeCell ref="B84:H84"/>
    <mergeCell ref="J9:J10"/>
    <mergeCell ref="B79:D79"/>
    <mergeCell ref="B80:F80"/>
    <mergeCell ref="B81:F81"/>
    <mergeCell ref="B9:B10"/>
    <mergeCell ref="C9:D9"/>
    <mergeCell ref="E9:F9"/>
    <mergeCell ref="G9:H9"/>
    <mergeCell ref="I9:I10"/>
    <mergeCell ref="I1:J1"/>
    <mergeCell ref="A7:J7"/>
    <mergeCell ref="A6:J6"/>
    <mergeCell ref="B82:E82"/>
    <mergeCell ref="B83:H83"/>
    <mergeCell ref="A9:A10"/>
    <mergeCell ref="A8:J8"/>
    <mergeCell ref="A2:B2"/>
    <mergeCell ref="C2:I2"/>
    <mergeCell ref="A77:B77"/>
  </mergeCells>
  <pageMargins left="0.28000000000000003" right="0.16" top="0.41" bottom="0.56000000000000005" header="0.3" footer="0.3"/>
  <pageSetup orientation="portrait" r:id="rId1"/>
  <headerFooter>
    <oddFooter>&amp;C&amp;11&amp;P/&amp;N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workbookViewId="0">
      <selection activeCell="I1" sqref="I1:J1"/>
    </sheetView>
  </sheetViews>
  <sheetFormatPr defaultColWidth="8.88671875" defaultRowHeight="18.75" x14ac:dyDescent="0.3"/>
  <cols>
    <col min="1" max="1" width="2.6640625" style="13" customWidth="1"/>
    <col min="2" max="2" width="25.33203125" style="29" customWidth="1"/>
    <col min="3" max="3" width="9.21875" style="13" customWidth="1"/>
    <col min="4" max="4" width="11.6640625" style="19" customWidth="1"/>
    <col min="5" max="5" width="7.5546875" style="19" customWidth="1"/>
    <col min="6" max="6" width="11.21875" style="19" customWidth="1"/>
    <col min="7" max="7" width="6.88671875" style="13" customWidth="1"/>
    <col min="8" max="8" width="12" style="13" customWidth="1"/>
    <col min="9" max="9" width="13" style="13" customWidth="1"/>
    <col min="10" max="10" width="4.21875" style="13" customWidth="1"/>
    <col min="11" max="11" width="8.88671875" style="13"/>
    <col min="12" max="12" width="19.5546875" style="13" customWidth="1"/>
    <col min="13" max="16384" width="8.88671875" style="13"/>
  </cols>
  <sheetData>
    <row r="1" spans="1:10" ht="15.75" customHeight="1" x14ac:dyDescent="0.3">
      <c r="I1" s="100" t="s">
        <v>85</v>
      </c>
      <c r="J1" s="100"/>
    </row>
    <row r="2" spans="1:10" s="8" customFormat="1" ht="17.25" customHeight="1" x14ac:dyDescent="0.3">
      <c r="A2" s="85" t="s">
        <v>14</v>
      </c>
      <c r="B2" s="85"/>
      <c r="C2" s="27"/>
      <c r="D2" s="21"/>
      <c r="E2" s="21"/>
      <c r="F2" s="21"/>
      <c r="G2" s="21" t="s">
        <v>11</v>
      </c>
    </row>
    <row r="3" spans="1:10" s="8" customFormat="1" ht="17.25" customHeight="1" x14ac:dyDescent="0.3">
      <c r="A3" s="85" t="s">
        <v>13</v>
      </c>
      <c r="B3" s="85"/>
      <c r="C3" s="22"/>
      <c r="D3" s="21"/>
      <c r="E3" s="21"/>
      <c r="F3" s="21"/>
      <c r="G3" s="21" t="s">
        <v>12</v>
      </c>
    </row>
    <row r="4" spans="1:10" s="5" customFormat="1" ht="39" customHeight="1" x14ac:dyDescent="0.3">
      <c r="A4" s="8"/>
      <c r="B4" s="28"/>
      <c r="C4" s="8"/>
      <c r="D4" s="8"/>
      <c r="E4" s="8"/>
      <c r="F4" s="8"/>
      <c r="G4" s="8"/>
      <c r="I4" s="87"/>
      <c r="J4" s="87"/>
    </row>
    <row r="5" spans="1:10" ht="42.75" customHeight="1" x14ac:dyDescent="0.3">
      <c r="A5" s="105" t="s">
        <v>72</v>
      </c>
      <c r="B5" s="105"/>
      <c r="C5" s="105"/>
      <c r="D5" s="105"/>
      <c r="E5" s="105"/>
      <c r="F5" s="105"/>
      <c r="G5" s="105"/>
      <c r="H5" s="105"/>
      <c r="I5" s="105"/>
      <c r="J5" s="105"/>
    </row>
    <row r="6" spans="1:10" x14ac:dyDescent="0.3">
      <c r="A6" s="101" t="s">
        <v>46</v>
      </c>
      <c r="B6" s="101"/>
      <c r="C6" s="101"/>
      <c r="D6" s="101"/>
      <c r="E6" s="101"/>
      <c r="F6" s="101"/>
      <c r="G6" s="101"/>
      <c r="H6" s="101"/>
      <c r="I6" s="101"/>
      <c r="J6" s="101"/>
    </row>
    <row r="7" spans="1:10" ht="21.75" customHeight="1" x14ac:dyDescent="0.3">
      <c r="A7" s="12"/>
      <c r="B7" s="23"/>
      <c r="C7" s="12"/>
      <c r="D7" s="12"/>
      <c r="E7" s="12"/>
      <c r="F7" s="12"/>
      <c r="G7" s="12"/>
    </row>
    <row r="8" spans="1:10" ht="18.75" customHeight="1" x14ac:dyDescent="0.3">
      <c r="A8" s="103" t="s">
        <v>0</v>
      </c>
      <c r="B8" s="103" t="s">
        <v>19</v>
      </c>
      <c r="C8" s="109" t="s">
        <v>43</v>
      </c>
      <c r="D8" s="110"/>
      <c r="E8" s="109" t="s">
        <v>44</v>
      </c>
      <c r="F8" s="110"/>
      <c r="G8" s="109" t="s">
        <v>45</v>
      </c>
      <c r="H8" s="110"/>
      <c r="I8" s="103" t="s">
        <v>2</v>
      </c>
      <c r="J8" s="103" t="s">
        <v>38</v>
      </c>
    </row>
    <row r="9" spans="1:10" ht="51" customHeight="1" thickBot="1" x14ac:dyDescent="0.35">
      <c r="A9" s="104"/>
      <c r="B9" s="104"/>
      <c r="C9" s="25" t="s">
        <v>52</v>
      </c>
      <c r="D9" s="26" t="s">
        <v>53</v>
      </c>
      <c r="E9" s="25" t="s">
        <v>52</v>
      </c>
      <c r="F9" s="26" t="s">
        <v>53</v>
      </c>
      <c r="G9" s="25" t="s">
        <v>52</v>
      </c>
      <c r="H9" s="26" t="s">
        <v>53</v>
      </c>
      <c r="I9" s="104"/>
      <c r="J9" s="104"/>
    </row>
    <row r="10" spans="1:10" s="11" customFormat="1" ht="16.5" customHeight="1" thickTop="1" thickBot="1" x14ac:dyDescent="0.25">
      <c r="A10" s="35">
        <v>1</v>
      </c>
      <c r="B10" s="36">
        <v>2</v>
      </c>
      <c r="C10" s="35">
        <v>3</v>
      </c>
      <c r="D10" s="36">
        <v>4</v>
      </c>
      <c r="E10" s="35">
        <v>5</v>
      </c>
      <c r="F10" s="36">
        <v>6</v>
      </c>
      <c r="G10" s="35">
        <v>7</v>
      </c>
      <c r="H10" s="36">
        <v>8</v>
      </c>
      <c r="I10" s="35">
        <v>13</v>
      </c>
      <c r="J10" s="36">
        <v>14</v>
      </c>
    </row>
    <row r="11" spans="1:10" s="11" customFormat="1" ht="51.75" thickTop="1" x14ac:dyDescent="0.2">
      <c r="A11" s="31" t="s">
        <v>55</v>
      </c>
      <c r="B11" s="37" t="s">
        <v>57</v>
      </c>
      <c r="C11" s="34"/>
      <c r="D11" s="34"/>
      <c r="E11" s="34"/>
      <c r="F11" s="34"/>
      <c r="G11" s="34"/>
      <c r="H11" s="34"/>
      <c r="I11" s="34"/>
      <c r="J11" s="20"/>
    </row>
    <row r="12" spans="1:10" s="11" customFormat="1" ht="21.75" customHeight="1" x14ac:dyDescent="0.2">
      <c r="A12" s="38">
        <v>1</v>
      </c>
      <c r="B12" s="32" t="s">
        <v>56</v>
      </c>
      <c r="C12" s="52">
        <v>961</v>
      </c>
      <c r="D12" s="49">
        <f>C12*3000000*12</f>
        <v>34596000000</v>
      </c>
      <c r="E12" s="52">
        <v>1042</v>
      </c>
      <c r="F12" s="49">
        <f>E12*3000000*12</f>
        <v>37512000000</v>
      </c>
      <c r="G12" s="52">
        <v>1129</v>
      </c>
      <c r="H12" s="49">
        <f>G12*3000000*12</f>
        <v>40644000000</v>
      </c>
      <c r="I12" s="49">
        <f>SUM(D12,F12,H12)</f>
        <v>112752000000</v>
      </c>
      <c r="J12" s="53"/>
    </row>
    <row r="13" spans="1:10" s="11" customFormat="1" ht="40.5" customHeight="1" x14ac:dyDescent="0.2">
      <c r="A13" s="38">
        <v>2</v>
      </c>
      <c r="B13" s="32" t="s">
        <v>67</v>
      </c>
      <c r="C13" s="52">
        <v>2093</v>
      </c>
      <c r="D13" s="49">
        <f>C13*2500000*12</f>
        <v>62790000000</v>
      </c>
      <c r="E13" s="52">
        <v>2220</v>
      </c>
      <c r="F13" s="49">
        <f>E13*2500000*12</f>
        <v>66600000000</v>
      </c>
      <c r="G13" s="52">
        <v>2346</v>
      </c>
      <c r="H13" s="49">
        <f>G13*2500000*12</f>
        <v>70380000000</v>
      </c>
      <c r="I13" s="49">
        <f>SUM(D13,F13,H13)</f>
        <v>199770000000</v>
      </c>
      <c r="J13" s="53"/>
    </row>
    <row r="14" spans="1:10" s="11" customFormat="1" ht="40.5" customHeight="1" x14ac:dyDescent="0.2">
      <c r="A14" s="38">
        <v>3</v>
      </c>
      <c r="B14" s="32" t="s">
        <v>68</v>
      </c>
      <c r="C14" s="52">
        <f>110+57+41+28+1</f>
        <v>237</v>
      </c>
      <c r="D14" s="49">
        <f>C14*2000000*12</f>
        <v>5688000000</v>
      </c>
      <c r="E14" s="52">
        <v>237</v>
      </c>
      <c r="F14" s="49">
        <f>E14*2000000*12</f>
        <v>5688000000</v>
      </c>
      <c r="G14" s="52"/>
      <c r="H14" s="49"/>
      <c r="I14" s="49">
        <f t="shared" ref="I14:I27" si="0">SUM(D14,F14,H14)</f>
        <v>11376000000</v>
      </c>
      <c r="J14" s="53"/>
    </row>
    <row r="15" spans="1:10" s="11" customFormat="1" ht="28.5" customHeight="1" x14ac:dyDescent="0.2">
      <c r="A15" s="38">
        <v>4</v>
      </c>
      <c r="B15" s="32" t="s">
        <v>69</v>
      </c>
      <c r="C15" s="52">
        <v>240</v>
      </c>
      <c r="D15" s="49">
        <f>C15*1500000*12</f>
        <v>4320000000</v>
      </c>
      <c r="E15" s="52">
        <v>252</v>
      </c>
      <c r="F15" s="49">
        <f>E15*1500000*12</f>
        <v>4536000000</v>
      </c>
      <c r="G15" s="52">
        <v>265</v>
      </c>
      <c r="H15" s="49">
        <f>G15*1500000*12</f>
        <v>4770000000</v>
      </c>
      <c r="I15" s="49">
        <f t="shared" si="0"/>
        <v>13626000000</v>
      </c>
      <c r="J15" s="53"/>
    </row>
    <row r="16" spans="1:10" s="11" customFormat="1" ht="28.5" customHeight="1" x14ac:dyDescent="0.2">
      <c r="A16" s="38">
        <v>5</v>
      </c>
      <c r="B16" s="32" t="s">
        <v>70</v>
      </c>
      <c r="C16" s="52">
        <v>66</v>
      </c>
      <c r="D16" s="49">
        <f>C16*1000000*12</f>
        <v>792000000</v>
      </c>
      <c r="E16" s="52">
        <v>69</v>
      </c>
      <c r="F16" s="49">
        <f>E16*1000000*12</f>
        <v>828000000</v>
      </c>
      <c r="G16" s="52">
        <v>72</v>
      </c>
      <c r="H16" s="49">
        <f>G16*1000000*12</f>
        <v>864000000</v>
      </c>
      <c r="I16" s="49">
        <f t="shared" si="0"/>
        <v>2484000000</v>
      </c>
      <c r="J16" s="53"/>
    </row>
    <row r="17" spans="1:10" s="11" customFormat="1" ht="109.5" customHeight="1" x14ac:dyDescent="0.2">
      <c r="A17" s="31" t="s">
        <v>54</v>
      </c>
      <c r="B17" s="37" t="s">
        <v>73</v>
      </c>
      <c r="C17" s="52"/>
      <c r="D17" s="49"/>
      <c r="E17" s="52"/>
      <c r="F17" s="49"/>
      <c r="G17" s="52"/>
      <c r="H17" s="49"/>
      <c r="I17" s="49"/>
      <c r="J17" s="53"/>
    </row>
    <row r="18" spans="1:10" s="11" customFormat="1" ht="21.75" customHeight="1" x14ac:dyDescent="0.2">
      <c r="A18" s="38">
        <v>1</v>
      </c>
      <c r="B18" s="32" t="s">
        <v>56</v>
      </c>
      <c r="C18" s="52">
        <v>899</v>
      </c>
      <c r="D18" s="49">
        <f>C18*4000000*12</f>
        <v>43152000000</v>
      </c>
      <c r="E18" s="52">
        <v>998</v>
      </c>
      <c r="F18" s="49">
        <f>E18*4000000*12</f>
        <v>47904000000</v>
      </c>
      <c r="G18" s="52">
        <v>1087</v>
      </c>
      <c r="H18" s="49">
        <f>G18*4000000*12</f>
        <v>52176000000</v>
      </c>
      <c r="I18" s="49">
        <f>SUM(D18,F18,H18)</f>
        <v>143232000000</v>
      </c>
      <c r="J18" s="53"/>
    </row>
    <row r="19" spans="1:10" s="33" customFormat="1" ht="40.5" customHeight="1" x14ac:dyDescent="0.3">
      <c r="A19" s="38">
        <v>2</v>
      </c>
      <c r="B19" s="32" t="s">
        <v>67</v>
      </c>
      <c r="C19" s="52">
        <v>2939</v>
      </c>
      <c r="D19" s="49">
        <f>C19*3000000*12</f>
        <v>105804000000</v>
      </c>
      <c r="E19" s="52">
        <v>3139</v>
      </c>
      <c r="F19" s="49">
        <f>E19*3000000*12</f>
        <v>113004000000</v>
      </c>
      <c r="G19" s="52">
        <v>3336</v>
      </c>
      <c r="H19" s="49">
        <f>G19*3000000*12</f>
        <v>120096000000</v>
      </c>
      <c r="I19" s="49">
        <f t="shared" si="0"/>
        <v>338904000000</v>
      </c>
      <c r="J19" s="54"/>
    </row>
    <row r="20" spans="1:10" s="33" customFormat="1" ht="41.25" customHeight="1" x14ac:dyDescent="0.3">
      <c r="A20" s="38">
        <v>3</v>
      </c>
      <c r="B20" s="32" t="s">
        <v>68</v>
      </c>
      <c r="C20" s="52">
        <f>300+647+147+86+140+4+14</f>
        <v>1338</v>
      </c>
      <c r="D20" s="49">
        <f>C20*2000000*12</f>
        <v>32112000000</v>
      </c>
      <c r="E20" s="52">
        <v>1338</v>
      </c>
      <c r="F20" s="49">
        <f>E20*2000000*12</f>
        <v>32112000000</v>
      </c>
      <c r="G20" s="52"/>
      <c r="H20" s="49"/>
      <c r="I20" s="49">
        <f t="shared" si="0"/>
        <v>64224000000</v>
      </c>
      <c r="J20" s="54"/>
    </row>
    <row r="21" spans="1:10" s="33" customFormat="1" ht="29.25" customHeight="1" x14ac:dyDescent="0.3">
      <c r="A21" s="38">
        <v>4</v>
      </c>
      <c r="B21" s="32" t="s">
        <v>71</v>
      </c>
      <c r="C21" s="52">
        <v>447</v>
      </c>
      <c r="D21" s="49">
        <f>C21*1500000*12</f>
        <v>8046000000</v>
      </c>
      <c r="E21" s="52">
        <v>469</v>
      </c>
      <c r="F21" s="49">
        <f>E21*1500000*12</f>
        <v>8442000000</v>
      </c>
      <c r="G21" s="52">
        <v>492</v>
      </c>
      <c r="H21" s="49">
        <f>G21*1500000*12</f>
        <v>8856000000</v>
      </c>
      <c r="I21" s="49">
        <f t="shared" si="0"/>
        <v>25344000000</v>
      </c>
      <c r="J21" s="54"/>
    </row>
    <row r="22" spans="1:10" s="33" customFormat="1" ht="27.75" customHeight="1" x14ac:dyDescent="0.3">
      <c r="A22" s="38">
        <v>5</v>
      </c>
      <c r="B22" s="32" t="s">
        <v>70</v>
      </c>
      <c r="C22" s="52">
        <v>175</v>
      </c>
      <c r="D22" s="49">
        <f>C22*1000000*12</f>
        <v>2100000000</v>
      </c>
      <c r="E22" s="52">
        <v>184</v>
      </c>
      <c r="F22" s="49">
        <f>E22*1000000*12</f>
        <v>2208000000</v>
      </c>
      <c r="G22" s="52">
        <v>193</v>
      </c>
      <c r="H22" s="49">
        <f>G22*1000000*12</f>
        <v>2316000000</v>
      </c>
      <c r="I22" s="49">
        <f t="shared" si="0"/>
        <v>6624000000</v>
      </c>
      <c r="J22" s="54"/>
    </row>
    <row r="23" spans="1:10" s="33" customFormat="1" ht="25.5" x14ac:dyDescent="0.3">
      <c r="A23" s="31" t="s">
        <v>58</v>
      </c>
      <c r="B23" s="61" t="s">
        <v>63</v>
      </c>
      <c r="C23" s="34"/>
      <c r="D23" s="66"/>
      <c r="E23" s="34"/>
      <c r="F23" s="66"/>
      <c r="G23" s="34"/>
      <c r="H23" s="66"/>
      <c r="I23" s="66"/>
      <c r="J23" s="62"/>
    </row>
    <row r="24" spans="1:10" s="11" customFormat="1" ht="21.75" customHeight="1" x14ac:dyDescent="0.2">
      <c r="A24" s="38">
        <v>1</v>
      </c>
      <c r="B24" s="32" t="s">
        <v>56</v>
      </c>
      <c r="C24" s="52">
        <v>1</v>
      </c>
      <c r="D24" s="49">
        <f>C24*4000000*12</f>
        <v>48000000</v>
      </c>
      <c r="E24" s="52">
        <v>1</v>
      </c>
      <c r="F24" s="49">
        <f>E24*4000000*12</f>
        <v>48000000</v>
      </c>
      <c r="G24" s="52">
        <v>1</v>
      </c>
      <c r="H24" s="49">
        <f>G24*4000000*12</f>
        <v>48000000</v>
      </c>
      <c r="I24" s="49">
        <f t="shared" ref="I24:I25" si="1">SUM(D24,F24,H24)</f>
        <v>144000000</v>
      </c>
      <c r="J24" s="53"/>
    </row>
    <row r="25" spans="1:10" s="33" customFormat="1" ht="42.75" customHeight="1" x14ac:dyDescent="0.3">
      <c r="A25" s="38">
        <v>2</v>
      </c>
      <c r="B25" s="32" t="s">
        <v>67</v>
      </c>
      <c r="C25" s="52">
        <v>3</v>
      </c>
      <c r="D25" s="49">
        <f>C25*3000000*12</f>
        <v>108000000</v>
      </c>
      <c r="E25" s="52">
        <v>3</v>
      </c>
      <c r="F25" s="49">
        <f>E25*3000000*12</f>
        <v>108000000</v>
      </c>
      <c r="G25" s="52">
        <v>3</v>
      </c>
      <c r="H25" s="49">
        <f>G25*3000000*12</f>
        <v>108000000</v>
      </c>
      <c r="I25" s="49">
        <f t="shared" si="1"/>
        <v>324000000</v>
      </c>
      <c r="J25" s="54"/>
    </row>
    <row r="26" spans="1:10" s="33" customFormat="1" ht="41.25" customHeight="1" x14ac:dyDescent="0.3">
      <c r="A26" s="38">
        <v>3</v>
      </c>
      <c r="B26" s="32" t="s">
        <v>68</v>
      </c>
      <c r="C26" s="52">
        <v>5</v>
      </c>
      <c r="D26" s="49">
        <f>C26*2000000*12</f>
        <v>120000000</v>
      </c>
      <c r="E26" s="52">
        <v>5</v>
      </c>
      <c r="F26" s="49">
        <f>E26*2000000*12</f>
        <v>120000000</v>
      </c>
      <c r="G26" s="52"/>
      <c r="H26" s="49"/>
      <c r="I26" s="49">
        <f>SUM(D26,F26,H26)</f>
        <v>240000000</v>
      </c>
      <c r="J26" s="54"/>
    </row>
    <row r="27" spans="1:10" s="11" customFormat="1" ht="27.75" customHeight="1" x14ac:dyDescent="0.2">
      <c r="A27" s="31" t="s">
        <v>62</v>
      </c>
      <c r="B27" s="37" t="s">
        <v>59</v>
      </c>
      <c r="C27" s="52">
        <v>24</v>
      </c>
      <c r="D27" s="49">
        <f>C27*3000000*12</f>
        <v>864000000</v>
      </c>
      <c r="E27" s="52">
        <v>24</v>
      </c>
      <c r="F27" s="49">
        <f>E27*3000000*12</f>
        <v>864000000</v>
      </c>
      <c r="G27" s="52">
        <v>24</v>
      </c>
      <c r="H27" s="49">
        <f>G27*3000000*12</f>
        <v>864000000</v>
      </c>
      <c r="I27" s="49">
        <f t="shared" si="0"/>
        <v>2592000000</v>
      </c>
      <c r="J27" s="53"/>
    </row>
    <row r="28" spans="1:10" s="11" customFormat="1" ht="19.5" customHeight="1" x14ac:dyDescent="0.2">
      <c r="A28" s="107" t="s">
        <v>2</v>
      </c>
      <c r="B28" s="108"/>
      <c r="C28" s="34">
        <f>SUM(C12:C27)</f>
        <v>9428</v>
      </c>
      <c r="D28" s="66">
        <f t="shared" ref="D28:G28" si="2">SUM(D12:D27)</f>
        <v>300540000000</v>
      </c>
      <c r="E28" s="34">
        <f t="shared" si="2"/>
        <v>9981</v>
      </c>
      <c r="F28" s="66">
        <f t="shared" si="2"/>
        <v>319974000000</v>
      </c>
      <c r="G28" s="34">
        <f t="shared" si="2"/>
        <v>8948</v>
      </c>
      <c r="H28" s="66">
        <f>SUM(H12:H27)</f>
        <v>301122000000</v>
      </c>
      <c r="I28" s="66">
        <f>SUM(I12:I27)</f>
        <v>921636000000</v>
      </c>
      <c r="J28" s="20"/>
    </row>
    <row r="29" spans="1:10" ht="20.25" customHeight="1" x14ac:dyDescent="0.3">
      <c r="B29" s="102"/>
      <c r="C29" s="102"/>
    </row>
    <row r="30" spans="1:10" x14ac:dyDescent="0.3">
      <c r="B30" s="30"/>
    </row>
    <row r="31" spans="1:10" ht="18" customHeight="1" x14ac:dyDescent="0.3">
      <c r="B31" s="106"/>
      <c r="C31" s="106"/>
      <c r="D31" s="106"/>
      <c r="E31" s="106"/>
    </row>
    <row r="32" spans="1:10" ht="30.75" customHeight="1" x14ac:dyDescent="0.3">
      <c r="B32" s="106"/>
      <c r="C32" s="106"/>
      <c r="D32" s="106"/>
      <c r="E32" s="106"/>
    </row>
    <row r="33" spans="2:6" x14ac:dyDescent="0.3">
      <c r="B33" s="30"/>
    </row>
    <row r="34" spans="2:6" x14ac:dyDescent="0.3">
      <c r="B34" s="106"/>
      <c r="C34" s="106"/>
      <c r="D34" s="106"/>
      <c r="E34" s="106"/>
    </row>
    <row r="35" spans="2:6" ht="18.75" customHeight="1" x14ac:dyDescent="0.3">
      <c r="B35" s="106"/>
      <c r="C35" s="106"/>
      <c r="D35" s="106"/>
      <c r="E35" s="106"/>
      <c r="F35" s="106"/>
    </row>
  </sheetData>
  <mergeCells count="19">
    <mergeCell ref="B34:E34"/>
    <mergeCell ref="B35:F35"/>
    <mergeCell ref="I8:I9"/>
    <mergeCell ref="A8:A9"/>
    <mergeCell ref="B8:B9"/>
    <mergeCell ref="B31:E31"/>
    <mergeCell ref="B32:E32"/>
    <mergeCell ref="A28:B28"/>
    <mergeCell ref="C8:D8"/>
    <mergeCell ref="E8:F8"/>
    <mergeCell ref="G8:H8"/>
    <mergeCell ref="I1:J1"/>
    <mergeCell ref="A2:B2"/>
    <mergeCell ref="A3:B3"/>
    <mergeCell ref="A6:J6"/>
    <mergeCell ref="B29:C29"/>
    <mergeCell ref="I4:J4"/>
    <mergeCell ref="J8:J9"/>
    <mergeCell ref="A5:J5"/>
  </mergeCells>
  <phoneticPr fontId="6" type="noConversion"/>
  <pageMargins left="0.49" right="0" top="0.31" bottom="0.49" header="0.24" footer="0.3"/>
  <pageSetup orientation="landscape" r:id="rId1"/>
  <headerFooter alignWithMargins="0">
    <oddFooter>&amp;C&amp;11&amp;P/&amp;N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tabSelected="1" workbookViewId="0">
      <selection activeCell="H1" sqref="H1:I1"/>
    </sheetView>
  </sheetViews>
  <sheetFormatPr defaultColWidth="8.88671875" defaultRowHeight="15" customHeight="1" x14ac:dyDescent="0.2"/>
  <cols>
    <col min="1" max="1" width="4.5546875" style="2" customWidth="1"/>
    <col min="2" max="2" width="21" style="3" customWidth="1"/>
    <col min="3" max="3" width="8.44140625" style="4" customWidth="1"/>
    <col min="4" max="4" width="6.6640625" style="1" customWidth="1"/>
    <col min="5" max="5" width="9.5546875" style="2" customWidth="1"/>
    <col min="6" max="6" width="12.109375" style="2" customWidth="1"/>
    <col min="7" max="7" width="12.77734375" style="2" customWidth="1"/>
    <col min="8" max="8" width="12.5546875" style="2" customWidth="1"/>
    <col min="9" max="9" width="13" style="1" customWidth="1"/>
    <col min="10" max="253" width="8.88671875" style="1"/>
    <col min="254" max="254" width="3" style="1" customWidth="1"/>
    <col min="255" max="255" width="15.6640625" style="1" customWidth="1"/>
    <col min="256" max="256" width="4.88671875" style="1" customWidth="1"/>
    <col min="257" max="257" width="5.5546875" style="1" customWidth="1"/>
    <col min="258" max="258" width="5.33203125" style="1" customWidth="1"/>
    <col min="259" max="259" width="10.88671875" style="1" customWidth="1"/>
    <col min="260" max="260" width="11.88671875" style="1" bestFit="1" customWidth="1"/>
    <col min="261" max="262" width="10.88671875" style="1" customWidth="1"/>
    <col min="263" max="263" width="10.77734375" style="1" customWidth="1"/>
    <col min="264" max="264" width="11.6640625" style="1" customWidth="1"/>
    <col min="265" max="509" width="8.88671875" style="1"/>
    <col min="510" max="510" width="3" style="1" customWidth="1"/>
    <col min="511" max="511" width="15.6640625" style="1" customWidth="1"/>
    <col min="512" max="512" width="4.88671875" style="1" customWidth="1"/>
    <col min="513" max="513" width="5.5546875" style="1" customWidth="1"/>
    <col min="514" max="514" width="5.33203125" style="1" customWidth="1"/>
    <col min="515" max="515" width="10.88671875" style="1" customWidth="1"/>
    <col min="516" max="516" width="11.88671875" style="1" bestFit="1" customWidth="1"/>
    <col min="517" max="518" width="10.88671875" style="1" customWidth="1"/>
    <col min="519" max="519" width="10.77734375" style="1" customWidth="1"/>
    <col min="520" max="520" width="11.6640625" style="1" customWidth="1"/>
    <col min="521" max="765" width="8.88671875" style="1"/>
    <col min="766" max="766" width="3" style="1" customWidth="1"/>
    <col min="767" max="767" width="15.6640625" style="1" customWidth="1"/>
    <col min="768" max="768" width="4.88671875" style="1" customWidth="1"/>
    <col min="769" max="769" width="5.5546875" style="1" customWidth="1"/>
    <col min="770" max="770" width="5.33203125" style="1" customWidth="1"/>
    <col min="771" max="771" width="10.88671875" style="1" customWidth="1"/>
    <col min="772" max="772" width="11.88671875" style="1" bestFit="1" customWidth="1"/>
    <col min="773" max="774" width="10.88671875" style="1" customWidth="1"/>
    <col min="775" max="775" width="10.77734375" style="1" customWidth="1"/>
    <col min="776" max="776" width="11.6640625" style="1" customWidth="1"/>
    <col min="777" max="1021" width="8.88671875" style="1"/>
    <col min="1022" max="1022" width="3" style="1" customWidth="1"/>
    <col min="1023" max="1023" width="15.6640625" style="1" customWidth="1"/>
    <col min="1024" max="1024" width="4.88671875" style="1" customWidth="1"/>
    <col min="1025" max="1025" width="5.5546875" style="1" customWidth="1"/>
    <col min="1026" max="1026" width="5.33203125" style="1" customWidth="1"/>
    <col min="1027" max="1027" width="10.88671875" style="1" customWidth="1"/>
    <col min="1028" max="1028" width="11.88671875" style="1" bestFit="1" customWidth="1"/>
    <col min="1029" max="1030" width="10.88671875" style="1" customWidth="1"/>
    <col min="1031" max="1031" width="10.77734375" style="1" customWidth="1"/>
    <col min="1032" max="1032" width="11.6640625" style="1" customWidth="1"/>
    <col min="1033" max="1277" width="8.88671875" style="1"/>
    <col min="1278" max="1278" width="3" style="1" customWidth="1"/>
    <col min="1279" max="1279" width="15.6640625" style="1" customWidth="1"/>
    <col min="1280" max="1280" width="4.88671875" style="1" customWidth="1"/>
    <col min="1281" max="1281" width="5.5546875" style="1" customWidth="1"/>
    <col min="1282" max="1282" width="5.33203125" style="1" customWidth="1"/>
    <col min="1283" max="1283" width="10.88671875" style="1" customWidth="1"/>
    <col min="1284" max="1284" width="11.88671875" style="1" bestFit="1" customWidth="1"/>
    <col min="1285" max="1286" width="10.88671875" style="1" customWidth="1"/>
    <col min="1287" max="1287" width="10.77734375" style="1" customWidth="1"/>
    <col min="1288" max="1288" width="11.6640625" style="1" customWidth="1"/>
    <col min="1289" max="1533" width="8.88671875" style="1"/>
    <col min="1534" max="1534" width="3" style="1" customWidth="1"/>
    <col min="1535" max="1535" width="15.6640625" style="1" customWidth="1"/>
    <col min="1536" max="1536" width="4.88671875" style="1" customWidth="1"/>
    <col min="1537" max="1537" width="5.5546875" style="1" customWidth="1"/>
    <col min="1538" max="1538" width="5.33203125" style="1" customWidth="1"/>
    <col min="1539" max="1539" width="10.88671875" style="1" customWidth="1"/>
    <col min="1540" max="1540" width="11.88671875" style="1" bestFit="1" customWidth="1"/>
    <col min="1541" max="1542" width="10.88671875" style="1" customWidth="1"/>
    <col min="1543" max="1543" width="10.77734375" style="1" customWidth="1"/>
    <col min="1544" max="1544" width="11.6640625" style="1" customWidth="1"/>
    <col min="1545" max="1789" width="8.88671875" style="1"/>
    <col min="1790" max="1790" width="3" style="1" customWidth="1"/>
    <col min="1791" max="1791" width="15.6640625" style="1" customWidth="1"/>
    <col min="1792" max="1792" width="4.88671875" style="1" customWidth="1"/>
    <col min="1793" max="1793" width="5.5546875" style="1" customWidth="1"/>
    <col min="1794" max="1794" width="5.33203125" style="1" customWidth="1"/>
    <col min="1795" max="1795" width="10.88671875" style="1" customWidth="1"/>
    <col min="1796" max="1796" width="11.88671875" style="1" bestFit="1" customWidth="1"/>
    <col min="1797" max="1798" width="10.88671875" style="1" customWidth="1"/>
    <col min="1799" max="1799" width="10.77734375" style="1" customWidth="1"/>
    <col min="1800" max="1800" width="11.6640625" style="1" customWidth="1"/>
    <col min="1801" max="2045" width="8.88671875" style="1"/>
    <col min="2046" max="2046" width="3" style="1" customWidth="1"/>
    <col min="2047" max="2047" width="15.6640625" style="1" customWidth="1"/>
    <col min="2048" max="2048" width="4.88671875" style="1" customWidth="1"/>
    <col min="2049" max="2049" width="5.5546875" style="1" customWidth="1"/>
    <col min="2050" max="2050" width="5.33203125" style="1" customWidth="1"/>
    <col min="2051" max="2051" width="10.88671875" style="1" customWidth="1"/>
    <col min="2052" max="2052" width="11.88671875" style="1" bestFit="1" customWidth="1"/>
    <col min="2053" max="2054" width="10.88671875" style="1" customWidth="1"/>
    <col min="2055" max="2055" width="10.77734375" style="1" customWidth="1"/>
    <col min="2056" max="2056" width="11.6640625" style="1" customWidth="1"/>
    <col min="2057" max="2301" width="8.88671875" style="1"/>
    <col min="2302" max="2302" width="3" style="1" customWidth="1"/>
    <col min="2303" max="2303" width="15.6640625" style="1" customWidth="1"/>
    <col min="2304" max="2304" width="4.88671875" style="1" customWidth="1"/>
    <col min="2305" max="2305" width="5.5546875" style="1" customWidth="1"/>
    <col min="2306" max="2306" width="5.33203125" style="1" customWidth="1"/>
    <col min="2307" max="2307" width="10.88671875" style="1" customWidth="1"/>
    <col min="2308" max="2308" width="11.88671875" style="1" bestFit="1" customWidth="1"/>
    <col min="2309" max="2310" width="10.88671875" style="1" customWidth="1"/>
    <col min="2311" max="2311" width="10.77734375" style="1" customWidth="1"/>
    <col min="2312" max="2312" width="11.6640625" style="1" customWidth="1"/>
    <col min="2313" max="2557" width="8.88671875" style="1"/>
    <col min="2558" max="2558" width="3" style="1" customWidth="1"/>
    <col min="2559" max="2559" width="15.6640625" style="1" customWidth="1"/>
    <col min="2560" max="2560" width="4.88671875" style="1" customWidth="1"/>
    <col min="2561" max="2561" width="5.5546875" style="1" customWidth="1"/>
    <col min="2562" max="2562" width="5.33203125" style="1" customWidth="1"/>
    <col min="2563" max="2563" width="10.88671875" style="1" customWidth="1"/>
    <col min="2564" max="2564" width="11.88671875" style="1" bestFit="1" customWidth="1"/>
    <col min="2565" max="2566" width="10.88671875" style="1" customWidth="1"/>
    <col min="2567" max="2567" width="10.77734375" style="1" customWidth="1"/>
    <col min="2568" max="2568" width="11.6640625" style="1" customWidth="1"/>
    <col min="2569" max="2813" width="8.88671875" style="1"/>
    <col min="2814" max="2814" width="3" style="1" customWidth="1"/>
    <col min="2815" max="2815" width="15.6640625" style="1" customWidth="1"/>
    <col min="2816" max="2816" width="4.88671875" style="1" customWidth="1"/>
    <col min="2817" max="2817" width="5.5546875" style="1" customWidth="1"/>
    <col min="2818" max="2818" width="5.33203125" style="1" customWidth="1"/>
    <col min="2819" max="2819" width="10.88671875" style="1" customWidth="1"/>
    <col min="2820" max="2820" width="11.88671875" style="1" bestFit="1" customWidth="1"/>
    <col min="2821" max="2822" width="10.88671875" style="1" customWidth="1"/>
    <col min="2823" max="2823" width="10.77734375" style="1" customWidth="1"/>
    <col min="2824" max="2824" width="11.6640625" style="1" customWidth="1"/>
    <col min="2825" max="3069" width="8.88671875" style="1"/>
    <col min="3070" max="3070" width="3" style="1" customWidth="1"/>
    <col min="3071" max="3071" width="15.6640625" style="1" customWidth="1"/>
    <col min="3072" max="3072" width="4.88671875" style="1" customWidth="1"/>
    <col min="3073" max="3073" width="5.5546875" style="1" customWidth="1"/>
    <col min="3074" max="3074" width="5.33203125" style="1" customWidth="1"/>
    <col min="3075" max="3075" width="10.88671875" style="1" customWidth="1"/>
    <col min="3076" max="3076" width="11.88671875" style="1" bestFit="1" customWidth="1"/>
    <col min="3077" max="3078" width="10.88671875" style="1" customWidth="1"/>
    <col min="3079" max="3079" width="10.77734375" style="1" customWidth="1"/>
    <col min="3080" max="3080" width="11.6640625" style="1" customWidth="1"/>
    <col min="3081" max="3325" width="8.88671875" style="1"/>
    <col min="3326" max="3326" width="3" style="1" customWidth="1"/>
    <col min="3327" max="3327" width="15.6640625" style="1" customWidth="1"/>
    <col min="3328" max="3328" width="4.88671875" style="1" customWidth="1"/>
    <col min="3329" max="3329" width="5.5546875" style="1" customWidth="1"/>
    <col min="3330" max="3330" width="5.33203125" style="1" customWidth="1"/>
    <col min="3331" max="3331" width="10.88671875" style="1" customWidth="1"/>
    <col min="3332" max="3332" width="11.88671875" style="1" bestFit="1" customWidth="1"/>
    <col min="3333" max="3334" width="10.88671875" style="1" customWidth="1"/>
    <col min="3335" max="3335" width="10.77734375" style="1" customWidth="1"/>
    <col min="3336" max="3336" width="11.6640625" style="1" customWidth="1"/>
    <col min="3337" max="3581" width="8.88671875" style="1"/>
    <col min="3582" max="3582" width="3" style="1" customWidth="1"/>
    <col min="3583" max="3583" width="15.6640625" style="1" customWidth="1"/>
    <col min="3584" max="3584" width="4.88671875" style="1" customWidth="1"/>
    <col min="3585" max="3585" width="5.5546875" style="1" customWidth="1"/>
    <col min="3586" max="3586" width="5.33203125" style="1" customWidth="1"/>
    <col min="3587" max="3587" width="10.88671875" style="1" customWidth="1"/>
    <col min="3588" max="3588" width="11.88671875" style="1" bestFit="1" customWidth="1"/>
    <col min="3589" max="3590" width="10.88671875" style="1" customWidth="1"/>
    <col min="3591" max="3591" width="10.77734375" style="1" customWidth="1"/>
    <col min="3592" max="3592" width="11.6640625" style="1" customWidth="1"/>
    <col min="3593" max="3837" width="8.88671875" style="1"/>
    <col min="3838" max="3838" width="3" style="1" customWidth="1"/>
    <col min="3839" max="3839" width="15.6640625" style="1" customWidth="1"/>
    <col min="3840" max="3840" width="4.88671875" style="1" customWidth="1"/>
    <col min="3841" max="3841" width="5.5546875" style="1" customWidth="1"/>
    <col min="3842" max="3842" width="5.33203125" style="1" customWidth="1"/>
    <col min="3843" max="3843" width="10.88671875" style="1" customWidth="1"/>
    <col min="3844" max="3844" width="11.88671875" style="1" bestFit="1" customWidth="1"/>
    <col min="3845" max="3846" width="10.88671875" style="1" customWidth="1"/>
    <col min="3847" max="3847" width="10.77734375" style="1" customWidth="1"/>
    <col min="3848" max="3848" width="11.6640625" style="1" customWidth="1"/>
    <col min="3849" max="4093" width="8.88671875" style="1"/>
    <col min="4094" max="4094" width="3" style="1" customWidth="1"/>
    <col min="4095" max="4095" width="15.6640625" style="1" customWidth="1"/>
    <col min="4096" max="4096" width="4.88671875" style="1" customWidth="1"/>
    <col min="4097" max="4097" width="5.5546875" style="1" customWidth="1"/>
    <col min="4098" max="4098" width="5.33203125" style="1" customWidth="1"/>
    <col min="4099" max="4099" width="10.88671875" style="1" customWidth="1"/>
    <col min="4100" max="4100" width="11.88671875" style="1" bestFit="1" customWidth="1"/>
    <col min="4101" max="4102" width="10.88671875" style="1" customWidth="1"/>
    <col min="4103" max="4103" width="10.77734375" style="1" customWidth="1"/>
    <col min="4104" max="4104" width="11.6640625" style="1" customWidth="1"/>
    <col min="4105" max="4349" width="8.88671875" style="1"/>
    <col min="4350" max="4350" width="3" style="1" customWidth="1"/>
    <col min="4351" max="4351" width="15.6640625" style="1" customWidth="1"/>
    <col min="4352" max="4352" width="4.88671875" style="1" customWidth="1"/>
    <col min="4353" max="4353" width="5.5546875" style="1" customWidth="1"/>
    <col min="4354" max="4354" width="5.33203125" style="1" customWidth="1"/>
    <col min="4355" max="4355" width="10.88671875" style="1" customWidth="1"/>
    <col min="4356" max="4356" width="11.88671875" style="1" bestFit="1" customWidth="1"/>
    <col min="4357" max="4358" width="10.88671875" style="1" customWidth="1"/>
    <col min="4359" max="4359" width="10.77734375" style="1" customWidth="1"/>
    <col min="4360" max="4360" width="11.6640625" style="1" customWidth="1"/>
    <col min="4361" max="4605" width="8.88671875" style="1"/>
    <col min="4606" max="4606" width="3" style="1" customWidth="1"/>
    <col min="4607" max="4607" width="15.6640625" style="1" customWidth="1"/>
    <col min="4608" max="4608" width="4.88671875" style="1" customWidth="1"/>
    <col min="4609" max="4609" width="5.5546875" style="1" customWidth="1"/>
    <col min="4610" max="4610" width="5.33203125" style="1" customWidth="1"/>
    <col min="4611" max="4611" width="10.88671875" style="1" customWidth="1"/>
    <col min="4612" max="4612" width="11.88671875" style="1" bestFit="1" customWidth="1"/>
    <col min="4613" max="4614" width="10.88671875" style="1" customWidth="1"/>
    <col min="4615" max="4615" width="10.77734375" style="1" customWidth="1"/>
    <col min="4616" max="4616" width="11.6640625" style="1" customWidth="1"/>
    <col min="4617" max="4861" width="8.88671875" style="1"/>
    <col min="4862" max="4862" width="3" style="1" customWidth="1"/>
    <col min="4863" max="4863" width="15.6640625" style="1" customWidth="1"/>
    <col min="4864" max="4864" width="4.88671875" style="1" customWidth="1"/>
    <col min="4865" max="4865" width="5.5546875" style="1" customWidth="1"/>
    <col min="4866" max="4866" width="5.33203125" style="1" customWidth="1"/>
    <col min="4867" max="4867" width="10.88671875" style="1" customWidth="1"/>
    <col min="4868" max="4868" width="11.88671875" style="1" bestFit="1" customWidth="1"/>
    <col min="4869" max="4870" width="10.88671875" style="1" customWidth="1"/>
    <col min="4871" max="4871" width="10.77734375" style="1" customWidth="1"/>
    <col min="4872" max="4872" width="11.6640625" style="1" customWidth="1"/>
    <col min="4873" max="5117" width="8.88671875" style="1"/>
    <col min="5118" max="5118" width="3" style="1" customWidth="1"/>
    <col min="5119" max="5119" width="15.6640625" style="1" customWidth="1"/>
    <col min="5120" max="5120" width="4.88671875" style="1" customWidth="1"/>
    <col min="5121" max="5121" width="5.5546875" style="1" customWidth="1"/>
    <col min="5122" max="5122" width="5.33203125" style="1" customWidth="1"/>
    <col min="5123" max="5123" width="10.88671875" style="1" customWidth="1"/>
    <col min="5124" max="5124" width="11.88671875" style="1" bestFit="1" customWidth="1"/>
    <col min="5125" max="5126" width="10.88671875" style="1" customWidth="1"/>
    <col min="5127" max="5127" width="10.77734375" style="1" customWidth="1"/>
    <col min="5128" max="5128" width="11.6640625" style="1" customWidth="1"/>
    <col min="5129" max="5373" width="8.88671875" style="1"/>
    <col min="5374" max="5374" width="3" style="1" customWidth="1"/>
    <col min="5375" max="5375" width="15.6640625" style="1" customWidth="1"/>
    <col min="5376" max="5376" width="4.88671875" style="1" customWidth="1"/>
    <col min="5377" max="5377" width="5.5546875" style="1" customWidth="1"/>
    <col min="5378" max="5378" width="5.33203125" style="1" customWidth="1"/>
    <col min="5379" max="5379" width="10.88671875" style="1" customWidth="1"/>
    <col min="5380" max="5380" width="11.88671875" style="1" bestFit="1" customWidth="1"/>
    <col min="5381" max="5382" width="10.88671875" style="1" customWidth="1"/>
    <col min="5383" max="5383" width="10.77734375" style="1" customWidth="1"/>
    <col min="5384" max="5384" width="11.6640625" style="1" customWidth="1"/>
    <col min="5385" max="5629" width="8.88671875" style="1"/>
    <col min="5630" max="5630" width="3" style="1" customWidth="1"/>
    <col min="5631" max="5631" width="15.6640625" style="1" customWidth="1"/>
    <col min="5632" max="5632" width="4.88671875" style="1" customWidth="1"/>
    <col min="5633" max="5633" width="5.5546875" style="1" customWidth="1"/>
    <col min="5634" max="5634" width="5.33203125" style="1" customWidth="1"/>
    <col min="5635" max="5635" width="10.88671875" style="1" customWidth="1"/>
    <col min="5636" max="5636" width="11.88671875" style="1" bestFit="1" customWidth="1"/>
    <col min="5637" max="5638" width="10.88671875" style="1" customWidth="1"/>
    <col min="5639" max="5639" width="10.77734375" style="1" customWidth="1"/>
    <col min="5640" max="5640" width="11.6640625" style="1" customWidth="1"/>
    <col min="5641" max="5885" width="8.88671875" style="1"/>
    <col min="5886" max="5886" width="3" style="1" customWidth="1"/>
    <col min="5887" max="5887" width="15.6640625" style="1" customWidth="1"/>
    <col min="5888" max="5888" width="4.88671875" style="1" customWidth="1"/>
    <col min="5889" max="5889" width="5.5546875" style="1" customWidth="1"/>
    <col min="5890" max="5890" width="5.33203125" style="1" customWidth="1"/>
    <col min="5891" max="5891" width="10.88671875" style="1" customWidth="1"/>
    <col min="5892" max="5892" width="11.88671875" style="1" bestFit="1" customWidth="1"/>
    <col min="5893" max="5894" width="10.88671875" style="1" customWidth="1"/>
    <col min="5895" max="5895" width="10.77734375" style="1" customWidth="1"/>
    <col min="5896" max="5896" width="11.6640625" style="1" customWidth="1"/>
    <col min="5897" max="6141" width="8.88671875" style="1"/>
    <col min="6142" max="6142" width="3" style="1" customWidth="1"/>
    <col min="6143" max="6143" width="15.6640625" style="1" customWidth="1"/>
    <col min="6144" max="6144" width="4.88671875" style="1" customWidth="1"/>
    <col min="6145" max="6145" width="5.5546875" style="1" customWidth="1"/>
    <col min="6146" max="6146" width="5.33203125" style="1" customWidth="1"/>
    <col min="6147" max="6147" width="10.88671875" style="1" customWidth="1"/>
    <col min="6148" max="6148" width="11.88671875" style="1" bestFit="1" customWidth="1"/>
    <col min="6149" max="6150" width="10.88671875" style="1" customWidth="1"/>
    <col min="6151" max="6151" width="10.77734375" style="1" customWidth="1"/>
    <col min="6152" max="6152" width="11.6640625" style="1" customWidth="1"/>
    <col min="6153" max="6397" width="8.88671875" style="1"/>
    <col min="6398" max="6398" width="3" style="1" customWidth="1"/>
    <col min="6399" max="6399" width="15.6640625" style="1" customWidth="1"/>
    <col min="6400" max="6400" width="4.88671875" style="1" customWidth="1"/>
    <col min="6401" max="6401" width="5.5546875" style="1" customWidth="1"/>
    <col min="6402" max="6402" width="5.33203125" style="1" customWidth="1"/>
    <col min="6403" max="6403" width="10.88671875" style="1" customWidth="1"/>
    <col min="6404" max="6404" width="11.88671875" style="1" bestFit="1" customWidth="1"/>
    <col min="6405" max="6406" width="10.88671875" style="1" customWidth="1"/>
    <col min="6407" max="6407" width="10.77734375" style="1" customWidth="1"/>
    <col min="6408" max="6408" width="11.6640625" style="1" customWidth="1"/>
    <col min="6409" max="6653" width="8.88671875" style="1"/>
    <col min="6654" max="6654" width="3" style="1" customWidth="1"/>
    <col min="6655" max="6655" width="15.6640625" style="1" customWidth="1"/>
    <col min="6656" max="6656" width="4.88671875" style="1" customWidth="1"/>
    <col min="6657" max="6657" width="5.5546875" style="1" customWidth="1"/>
    <col min="6658" max="6658" width="5.33203125" style="1" customWidth="1"/>
    <col min="6659" max="6659" width="10.88671875" style="1" customWidth="1"/>
    <col min="6660" max="6660" width="11.88671875" style="1" bestFit="1" customWidth="1"/>
    <col min="6661" max="6662" width="10.88671875" style="1" customWidth="1"/>
    <col min="6663" max="6663" width="10.77734375" style="1" customWidth="1"/>
    <col min="6664" max="6664" width="11.6640625" style="1" customWidth="1"/>
    <col min="6665" max="6909" width="8.88671875" style="1"/>
    <col min="6910" max="6910" width="3" style="1" customWidth="1"/>
    <col min="6911" max="6911" width="15.6640625" style="1" customWidth="1"/>
    <col min="6912" max="6912" width="4.88671875" style="1" customWidth="1"/>
    <col min="6913" max="6913" width="5.5546875" style="1" customWidth="1"/>
    <col min="6914" max="6914" width="5.33203125" style="1" customWidth="1"/>
    <col min="6915" max="6915" width="10.88671875" style="1" customWidth="1"/>
    <col min="6916" max="6916" width="11.88671875" style="1" bestFit="1" customWidth="1"/>
    <col min="6917" max="6918" width="10.88671875" style="1" customWidth="1"/>
    <col min="6919" max="6919" width="10.77734375" style="1" customWidth="1"/>
    <col min="6920" max="6920" width="11.6640625" style="1" customWidth="1"/>
    <col min="6921" max="7165" width="8.88671875" style="1"/>
    <col min="7166" max="7166" width="3" style="1" customWidth="1"/>
    <col min="7167" max="7167" width="15.6640625" style="1" customWidth="1"/>
    <col min="7168" max="7168" width="4.88671875" style="1" customWidth="1"/>
    <col min="7169" max="7169" width="5.5546875" style="1" customWidth="1"/>
    <col min="7170" max="7170" width="5.33203125" style="1" customWidth="1"/>
    <col min="7171" max="7171" width="10.88671875" style="1" customWidth="1"/>
    <col min="7172" max="7172" width="11.88671875" style="1" bestFit="1" customWidth="1"/>
    <col min="7173" max="7174" width="10.88671875" style="1" customWidth="1"/>
    <col min="7175" max="7175" width="10.77734375" style="1" customWidth="1"/>
    <col min="7176" max="7176" width="11.6640625" style="1" customWidth="1"/>
    <col min="7177" max="7421" width="8.88671875" style="1"/>
    <col min="7422" max="7422" width="3" style="1" customWidth="1"/>
    <col min="7423" max="7423" width="15.6640625" style="1" customWidth="1"/>
    <col min="7424" max="7424" width="4.88671875" style="1" customWidth="1"/>
    <col min="7425" max="7425" width="5.5546875" style="1" customWidth="1"/>
    <col min="7426" max="7426" width="5.33203125" style="1" customWidth="1"/>
    <col min="7427" max="7427" width="10.88671875" style="1" customWidth="1"/>
    <col min="7428" max="7428" width="11.88671875" style="1" bestFit="1" customWidth="1"/>
    <col min="7429" max="7430" width="10.88671875" style="1" customWidth="1"/>
    <col min="7431" max="7431" width="10.77734375" style="1" customWidth="1"/>
    <col min="7432" max="7432" width="11.6640625" style="1" customWidth="1"/>
    <col min="7433" max="7677" width="8.88671875" style="1"/>
    <col min="7678" max="7678" width="3" style="1" customWidth="1"/>
    <col min="7679" max="7679" width="15.6640625" style="1" customWidth="1"/>
    <col min="7680" max="7680" width="4.88671875" style="1" customWidth="1"/>
    <col min="7681" max="7681" width="5.5546875" style="1" customWidth="1"/>
    <col min="7682" max="7682" width="5.33203125" style="1" customWidth="1"/>
    <col min="7683" max="7683" width="10.88671875" style="1" customWidth="1"/>
    <col min="7684" max="7684" width="11.88671875" style="1" bestFit="1" customWidth="1"/>
    <col min="7685" max="7686" width="10.88671875" style="1" customWidth="1"/>
    <col min="7687" max="7687" width="10.77734375" style="1" customWidth="1"/>
    <col min="7688" max="7688" width="11.6640625" style="1" customWidth="1"/>
    <col min="7689" max="7933" width="8.88671875" style="1"/>
    <col min="7934" max="7934" width="3" style="1" customWidth="1"/>
    <col min="7935" max="7935" width="15.6640625" style="1" customWidth="1"/>
    <col min="7936" max="7936" width="4.88671875" style="1" customWidth="1"/>
    <col min="7937" max="7937" width="5.5546875" style="1" customWidth="1"/>
    <col min="7938" max="7938" width="5.33203125" style="1" customWidth="1"/>
    <col min="7939" max="7939" width="10.88671875" style="1" customWidth="1"/>
    <col min="7940" max="7940" width="11.88671875" style="1" bestFit="1" customWidth="1"/>
    <col min="7941" max="7942" width="10.88671875" style="1" customWidth="1"/>
    <col min="7943" max="7943" width="10.77734375" style="1" customWidth="1"/>
    <col min="7944" max="7944" width="11.6640625" style="1" customWidth="1"/>
    <col min="7945" max="8189" width="8.88671875" style="1"/>
    <col min="8190" max="8190" width="3" style="1" customWidth="1"/>
    <col min="8191" max="8191" width="15.6640625" style="1" customWidth="1"/>
    <col min="8192" max="8192" width="4.88671875" style="1" customWidth="1"/>
    <col min="8193" max="8193" width="5.5546875" style="1" customWidth="1"/>
    <col min="8194" max="8194" width="5.33203125" style="1" customWidth="1"/>
    <col min="8195" max="8195" width="10.88671875" style="1" customWidth="1"/>
    <col min="8196" max="8196" width="11.88671875" style="1" bestFit="1" customWidth="1"/>
    <col min="8197" max="8198" width="10.88671875" style="1" customWidth="1"/>
    <col min="8199" max="8199" width="10.77734375" style="1" customWidth="1"/>
    <col min="8200" max="8200" width="11.6640625" style="1" customWidth="1"/>
    <col min="8201" max="8445" width="8.88671875" style="1"/>
    <col min="8446" max="8446" width="3" style="1" customWidth="1"/>
    <col min="8447" max="8447" width="15.6640625" style="1" customWidth="1"/>
    <col min="8448" max="8448" width="4.88671875" style="1" customWidth="1"/>
    <col min="8449" max="8449" width="5.5546875" style="1" customWidth="1"/>
    <col min="8450" max="8450" width="5.33203125" style="1" customWidth="1"/>
    <col min="8451" max="8451" width="10.88671875" style="1" customWidth="1"/>
    <col min="8452" max="8452" width="11.88671875" style="1" bestFit="1" customWidth="1"/>
    <col min="8453" max="8454" width="10.88671875" style="1" customWidth="1"/>
    <col min="8455" max="8455" width="10.77734375" style="1" customWidth="1"/>
    <col min="8456" max="8456" width="11.6640625" style="1" customWidth="1"/>
    <col min="8457" max="8701" width="8.88671875" style="1"/>
    <col min="8702" max="8702" width="3" style="1" customWidth="1"/>
    <col min="8703" max="8703" width="15.6640625" style="1" customWidth="1"/>
    <col min="8704" max="8704" width="4.88671875" style="1" customWidth="1"/>
    <col min="8705" max="8705" width="5.5546875" style="1" customWidth="1"/>
    <col min="8706" max="8706" width="5.33203125" style="1" customWidth="1"/>
    <col min="8707" max="8707" width="10.88671875" style="1" customWidth="1"/>
    <col min="8708" max="8708" width="11.88671875" style="1" bestFit="1" customWidth="1"/>
    <col min="8709" max="8710" width="10.88671875" style="1" customWidth="1"/>
    <col min="8711" max="8711" width="10.77734375" style="1" customWidth="1"/>
    <col min="8712" max="8712" width="11.6640625" style="1" customWidth="1"/>
    <col min="8713" max="8957" width="8.88671875" style="1"/>
    <col min="8958" max="8958" width="3" style="1" customWidth="1"/>
    <col min="8959" max="8959" width="15.6640625" style="1" customWidth="1"/>
    <col min="8960" max="8960" width="4.88671875" style="1" customWidth="1"/>
    <col min="8961" max="8961" width="5.5546875" style="1" customWidth="1"/>
    <col min="8962" max="8962" width="5.33203125" style="1" customWidth="1"/>
    <col min="8963" max="8963" width="10.88671875" style="1" customWidth="1"/>
    <col min="8964" max="8964" width="11.88671875" style="1" bestFit="1" customWidth="1"/>
    <col min="8965" max="8966" width="10.88671875" style="1" customWidth="1"/>
    <col min="8967" max="8967" width="10.77734375" style="1" customWidth="1"/>
    <col min="8968" max="8968" width="11.6640625" style="1" customWidth="1"/>
    <col min="8969" max="9213" width="8.88671875" style="1"/>
    <col min="9214" max="9214" width="3" style="1" customWidth="1"/>
    <col min="9215" max="9215" width="15.6640625" style="1" customWidth="1"/>
    <col min="9216" max="9216" width="4.88671875" style="1" customWidth="1"/>
    <col min="9217" max="9217" width="5.5546875" style="1" customWidth="1"/>
    <col min="9218" max="9218" width="5.33203125" style="1" customWidth="1"/>
    <col min="9219" max="9219" width="10.88671875" style="1" customWidth="1"/>
    <col min="9220" max="9220" width="11.88671875" style="1" bestFit="1" customWidth="1"/>
    <col min="9221" max="9222" width="10.88671875" style="1" customWidth="1"/>
    <col min="9223" max="9223" width="10.77734375" style="1" customWidth="1"/>
    <col min="9224" max="9224" width="11.6640625" style="1" customWidth="1"/>
    <col min="9225" max="9469" width="8.88671875" style="1"/>
    <col min="9470" max="9470" width="3" style="1" customWidth="1"/>
    <col min="9471" max="9471" width="15.6640625" style="1" customWidth="1"/>
    <col min="9472" max="9472" width="4.88671875" style="1" customWidth="1"/>
    <col min="9473" max="9473" width="5.5546875" style="1" customWidth="1"/>
    <col min="9474" max="9474" width="5.33203125" style="1" customWidth="1"/>
    <col min="9475" max="9475" width="10.88671875" style="1" customWidth="1"/>
    <col min="9476" max="9476" width="11.88671875" style="1" bestFit="1" customWidth="1"/>
    <col min="9477" max="9478" width="10.88671875" style="1" customWidth="1"/>
    <col min="9479" max="9479" width="10.77734375" style="1" customWidth="1"/>
    <col min="9480" max="9480" width="11.6640625" style="1" customWidth="1"/>
    <col min="9481" max="9725" width="8.88671875" style="1"/>
    <col min="9726" max="9726" width="3" style="1" customWidth="1"/>
    <col min="9727" max="9727" width="15.6640625" style="1" customWidth="1"/>
    <col min="9728" max="9728" width="4.88671875" style="1" customWidth="1"/>
    <col min="9729" max="9729" width="5.5546875" style="1" customWidth="1"/>
    <col min="9730" max="9730" width="5.33203125" style="1" customWidth="1"/>
    <col min="9731" max="9731" width="10.88671875" style="1" customWidth="1"/>
    <col min="9732" max="9732" width="11.88671875" style="1" bestFit="1" customWidth="1"/>
    <col min="9733" max="9734" width="10.88671875" style="1" customWidth="1"/>
    <col min="9735" max="9735" width="10.77734375" style="1" customWidth="1"/>
    <col min="9736" max="9736" width="11.6640625" style="1" customWidth="1"/>
    <col min="9737" max="9981" width="8.88671875" style="1"/>
    <col min="9982" max="9982" width="3" style="1" customWidth="1"/>
    <col min="9983" max="9983" width="15.6640625" style="1" customWidth="1"/>
    <col min="9984" max="9984" width="4.88671875" style="1" customWidth="1"/>
    <col min="9985" max="9985" width="5.5546875" style="1" customWidth="1"/>
    <col min="9986" max="9986" width="5.33203125" style="1" customWidth="1"/>
    <col min="9987" max="9987" width="10.88671875" style="1" customWidth="1"/>
    <col min="9988" max="9988" width="11.88671875" style="1" bestFit="1" customWidth="1"/>
    <col min="9989" max="9990" width="10.88671875" style="1" customWidth="1"/>
    <col min="9991" max="9991" width="10.77734375" style="1" customWidth="1"/>
    <col min="9992" max="9992" width="11.6640625" style="1" customWidth="1"/>
    <col min="9993" max="10237" width="8.88671875" style="1"/>
    <col min="10238" max="10238" width="3" style="1" customWidth="1"/>
    <col min="10239" max="10239" width="15.6640625" style="1" customWidth="1"/>
    <col min="10240" max="10240" width="4.88671875" style="1" customWidth="1"/>
    <col min="10241" max="10241" width="5.5546875" style="1" customWidth="1"/>
    <col min="10242" max="10242" width="5.33203125" style="1" customWidth="1"/>
    <col min="10243" max="10243" width="10.88671875" style="1" customWidth="1"/>
    <col min="10244" max="10244" width="11.88671875" style="1" bestFit="1" customWidth="1"/>
    <col min="10245" max="10246" width="10.88671875" style="1" customWidth="1"/>
    <col min="10247" max="10247" width="10.77734375" style="1" customWidth="1"/>
    <col min="10248" max="10248" width="11.6640625" style="1" customWidth="1"/>
    <col min="10249" max="10493" width="8.88671875" style="1"/>
    <col min="10494" max="10494" width="3" style="1" customWidth="1"/>
    <col min="10495" max="10495" width="15.6640625" style="1" customWidth="1"/>
    <col min="10496" max="10496" width="4.88671875" style="1" customWidth="1"/>
    <col min="10497" max="10497" width="5.5546875" style="1" customWidth="1"/>
    <col min="10498" max="10498" width="5.33203125" style="1" customWidth="1"/>
    <col min="10499" max="10499" width="10.88671875" style="1" customWidth="1"/>
    <col min="10500" max="10500" width="11.88671875" style="1" bestFit="1" customWidth="1"/>
    <col min="10501" max="10502" width="10.88671875" style="1" customWidth="1"/>
    <col min="10503" max="10503" width="10.77734375" style="1" customWidth="1"/>
    <col min="10504" max="10504" width="11.6640625" style="1" customWidth="1"/>
    <col min="10505" max="10749" width="8.88671875" style="1"/>
    <col min="10750" max="10750" width="3" style="1" customWidth="1"/>
    <col min="10751" max="10751" width="15.6640625" style="1" customWidth="1"/>
    <col min="10752" max="10752" width="4.88671875" style="1" customWidth="1"/>
    <col min="10753" max="10753" width="5.5546875" style="1" customWidth="1"/>
    <col min="10754" max="10754" width="5.33203125" style="1" customWidth="1"/>
    <col min="10755" max="10755" width="10.88671875" style="1" customWidth="1"/>
    <col min="10756" max="10756" width="11.88671875" style="1" bestFit="1" customWidth="1"/>
    <col min="10757" max="10758" width="10.88671875" style="1" customWidth="1"/>
    <col min="10759" max="10759" width="10.77734375" style="1" customWidth="1"/>
    <col min="10760" max="10760" width="11.6640625" style="1" customWidth="1"/>
    <col min="10761" max="11005" width="8.88671875" style="1"/>
    <col min="11006" max="11006" width="3" style="1" customWidth="1"/>
    <col min="11007" max="11007" width="15.6640625" style="1" customWidth="1"/>
    <col min="11008" max="11008" width="4.88671875" style="1" customWidth="1"/>
    <col min="11009" max="11009" width="5.5546875" style="1" customWidth="1"/>
    <col min="11010" max="11010" width="5.33203125" style="1" customWidth="1"/>
    <col min="11011" max="11011" width="10.88671875" style="1" customWidth="1"/>
    <col min="11012" max="11012" width="11.88671875" style="1" bestFit="1" customWidth="1"/>
    <col min="11013" max="11014" width="10.88671875" style="1" customWidth="1"/>
    <col min="11015" max="11015" width="10.77734375" style="1" customWidth="1"/>
    <col min="11016" max="11016" width="11.6640625" style="1" customWidth="1"/>
    <col min="11017" max="11261" width="8.88671875" style="1"/>
    <col min="11262" max="11262" width="3" style="1" customWidth="1"/>
    <col min="11263" max="11263" width="15.6640625" style="1" customWidth="1"/>
    <col min="11264" max="11264" width="4.88671875" style="1" customWidth="1"/>
    <col min="11265" max="11265" width="5.5546875" style="1" customWidth="1"/>
    <col min="11266" max="11266" width="5.33203125" style="1" customWidth="1"/>
    <col min="11267" max="11267" width="10.88671875" style="1" customWidth="1"/>
    <col min="11268" max="11268" width="11.88671875" style="1" bestFit="1" customWidth="1"/>
    <col min="11269" max="11270" width="10.88671875" style="1" customWidth="1"/>
    <col min="11271" max="11271" width="10.77734375" style="1" customWidth="1"/>
    <col min="11272" max="11272" width="11.6640625" style="1" customWidth="1"/>
    <col min="11273" max="11517" width="8.88671875" style="1"/>
    <col min="11518" max="11518" width="3" style="1" customWidth="1"/>
    <col min="11519" max="11519" width="15.6640625" style="1" customWidth="1"/>
    <col min="11520" max="11520" width="4.88671875" style="1" customWidth="1"/>
    <col min="11521" max="11521" width="5.5546875" style="1" customWidth="1"/>
    <col min="11522" max="11522" width="5.33203125" style="1" customWidth="1"/>
    <col min="11523" max="11523" width="10.88671875" style="1" customWidth="1"/>
    <col min="11524" max="11524" width="11.88671875" style="1" bestFit="1" customWidth="1"/>
    <col min="11525" max="11526" width="10.88671875" style="1" customWidth="1"/>
    <col min="11527" max="11527" width="10.77734375" style="1" customWidth="1"/>
    <col min="11528" max="11528" width="11.6640625" style="1" customWidth="1"/>
    <col min="11529" max="11773" width="8.88671875" style="1"/>
    <col min="11774" max="11774" width="3" style="1" customWidth="1"/>
    <col min="11775" max="11775" width="15.6640625" style="1" customWidth="1"/>
    <col min="11776" max="11776" width="4.88671875" style="1" customWidth="1"/>
    <col min="11777" max="11777" width="5.5546875" style="1" customWidth="1"/>
    <col min="11778" max="11778" width="5.33203125" style="1" customWidth="1"/>
    <col min="11779" max="11779" width="10.88671875" style="1" customWidth="1"/>
    <col min="11780" max="11780" width="11.88671875" style="1" bestFit="1" customWidth="1"/>
    <col min="11781" max="11782" width="10.88671875" style="1" customWidth="1"/>
    <col min="11783" max="11783" width="10.77734375" style="1" customWidth="1"/>
    <col min="11784" max="11784" width="11.6640625" style="1" customWidth="1"/>
    <col min="11785" max="12029" width="8.88671875" style="1"/>
    <col min="12030" max="12030" width="3" style="1" customWidth="1"/>
    <col min="12031" max="12031" width="15.6640625" style="1" customWidth="1"/>
    <col min="12032" max="12032" width="4.88671875" style="1" customWidth="1"/>
    <col min="12033" max="12033" width="5.5546875" style="1" customWidth="1"/>
    <col min="12034" max="12034" width="5.33203125" style="1" customWidth="1"/>
    <col min="12035" max="12035" width="10.88671875" style="1" customWidth="1"/>
    <col min="12036" max="12036" width="11.88671875" style="1" bestFit="1" customWidth="1"/>
    <col min="12037" max="12038" width="10.88671875" style="1" customWidth="1"/>
    <col min="12039" max="12039" width="10.77734375" style="1" customWidth="1"/>
    <col min="12040" max="12040" width="11.6640625" style="1" customWidth="1"/>
    <col min="12041" max="12285" width="8.88671875" style="1"/>
    <col min="12286" max="12286" width="3" style="1" customWidth="1"/>
    <col min="12287" max="12287" width="15.6640625" style="1" customWidth="1"/>
    <col min="12288" max="12288" width="4.88671875" style="1" customWidth="1"/>
    <col min="12289" max="12289" width="5.5546875" style="1" customWidth="1"/>
    <col min="12290" max="12290" width="5.33203125" style="1" customWidth="1"/>
    <col min="12291" max="12291" width="10.88671875" style="1" customWidth="1"/>
    <col min="12292" max="12292" width="11.88671875" style="1" bestFit="1" customWidth="1"/>
    <col min="12293" max="12294" width="10.88671875" style="1" customWidth="1"/>
    <col min="12295" max="12295" width="10.77734375" style="1" customWidth="1"/>
    <col min="12296" max="12296" width="11.6640625" style="1" customWidth="1"/>
    <col min="12297" max="12541" width="8.88671875" style="1"/>
    <col min="12542" max="12542" width="3" style="1" customWidth="1"/>
    <col min="12543" max="12543" width="15.6640625" style="1" customWidth="1"/>
    <col min="12544" max="12544" width="4.88671875" style="1" customWidth="1"/>
    <col min="12545" max="12545" width="5.5546875" style="1" customWidth="1"/>
    <col min="12546" max="12546" width="5.33203125" style="1" customWidth="1"/>
    <col min="12547" max="12547" width="10.88671875" style="1" customWidth="1"/>
    <col min="12548" max="12548" width="11.88671875" style="1" bestFit="1" customWidth="1"/>
    <col min="12549" max="12550" width="10.88671875" style="1" customWidth="1"/>
    <col min="12551" max="12551" width="10.77734375" style="1" customWidth="1"/>
    <col min="12552" max="12552" width="11.6640625" style="1" customWidth="1"/>
    <col min="12553" max="12797" width="8.88671875" style="1"/>
    <col min="12798" max="12798" width="3" style="1" customWidth="1"/>
    <col min="12799" max="12799" width="15.6640625" style="1" customWidth="1"/>
    <col min="12800" max="12800" width="4.88671875" style="1" customWidth="1"/>
    <col min="12801" max="12801" width="5.5546875" style="1" customWidth="1"/>
    <col min="12802" max="12802" width="5.33203125" style="1" customWidth="1"/>
    <col min="12803" max="12803" width="10.88671875" style="1" customWidth="1"/>
    <col min="12804" max="12804" width="11.88671875" style="1" bestFit="1" customWidth="1"/>
    <col min="12805" max="12806" width="10.88671875" style="1" customWidth="1"/>
    <col min="12807" max="12807" width="10.77734375" style="1" customWidth="1"/>
    <col min="12808" max="12808" width="11.6640625" style="1" customWidth="1"/>
    <col min="12809" max="13053" width="8.88671875" style="1"/>
    <col min="13054" max="13054" width="3" style="1" customWidth="1"/>
    <col min="13055" max="13055" width="15.6640625" style="1" customWidth="1"/>
    <col min="13056" max="13056" width="4.88671875" style="1" customWidth="1"/>
    <col min="13057" max="13057" width="5.5546875" style="1" customWidth="1"/>
    <col min="13058" max="13058" width="5.33203125" style="1" customWidth="1"/>
    <col min="13059" max="13059" width="10.88671875" style="1" customWidth="1"/>
    <col min="13060" max="13060" width="11.88671875" style="1" bestFit="1" customWidth="1"/>
    <col min="13061" max="13062" width="10.88671875" style="1" customWidth="1"/>
    <col min="13063" max="13063" width="10.77734375" style="1" customWidth="1"/>
    <col min="13064" max="13064" width="11.6640625" style="1" customWidth="1"/>
    <col min="13065" max="13309" width="8.88671875" style="1"/>
    <col min="13310" max="13310" width="3" style="1" customWidth="1"/>
    <col min="13311" max="13311" width="15.6640625" style="1" customWidth="1"/>
    <col min="13312" max="13312" width="4.88671875" style="1" customWidth="1"/>
    <col min="13313" max="13313" width="5.5546875" style="1" customWidth="1"/>
    <col min="13314" max="13314" width="5.33203125" style="1" customWidth="1"/>
    <col min="13315" max="13315" width="10.88671875" style="1" customWidth="1"/>
    <col min="13316" max="13316" width="11.88671875" style="1" bestFit="1" customWidth="1"/>
    <col min="13317" max="13318" width="10.88671875" style="1" customWidth="1"/>
    <col min="13319" max="13319" width="10.77734375" style="1" customWidth="1"/>
    <col min="13320" max="13320" width="11.6640625" style="1" customWidth="1"/>
    <col min="13321" max="13565" width="8.88671875" style="1"/>
    <col min="13566" max="13566" width="3" style="1" customWidth="1"/>
    <col min="13567" max="13567" width="15.6640625" style="1" customWidth="1"/>
    <col min="13568" max="13568" width="4.88671875" style="1" customWidth="1"/>
    <col min="13569" max="13569" width="5.5546875" style="1" customWidth="1"/>
    <col min="13570" max="13570" width="5.33203125" style="1" customWidth="1"/>
    <col min="13571" max="13571" width="10.88671875" style="1" customWidth="1"/>
    <col min="13572" max="13572" width="11.88671875" style="1" bestFit="1" customWidth="1"/>
    <col min="13573" max="13574" width="10.88671875" style="1" customWidth="1"/>
    <col min="13575" max="13575" width="10.77734375" style="1" customWidth="1"/>
    <col min="13576" max="13576" width="11.6640625" style="1" customWidth="1"/>
    <col min="13577" max="13821" width="8.88671875" style="1"/>
    <col min="13822" max="13822" width="3" style="1" customWidth="1"/>
    <col min="13823" max="13823" width="15.6640625" style="1" customWidth="1"/>
    <col min="13824" max="13824" width="4.88671875" style="1" customWidth="1"/>
    <col min="13825" max="13825" width="5.5546875" style="1" customWidth="1"/>
    <col min="13826" max="13826" width="5.33203125" style="1" customWidth="1"/>
    <col min="13827" max="13827" width="10.88671875" style="1" customWidth="1"/>
    <col min="13828" max="13828" width="11.88671875" style="1" bestFit="1" customWidth="1"/>
    <col min="13829" max="13830" width="10.88671875" style="1" customWidth="1"/>
    <col min="13831" max="13831" width="10.77734375" style="1" customWidth="1"/>
    <col min="13832" max="13832" width="11.6640625" style="1" customWidth="1"/>
    <col min="13833" max="14077" width="8.88671875" style="1"/>
    <col min="14078" max="14078" width="3" style="1" customWidth="1"/>
    <col min="14079" max="14079" width="15.6640625" style="1" customWidth="1"/>
    <col min="14080" max="14080" width="4.88671875" style="1" customWidth="1"/>
    <col min="14081" max="14081" width="5.5546875" style="1" customWidth="1"/>
    <col min="14082" max="14082" width="5.33203125" style="1" customWidth="1"/>
    <col min="14083" max="14083" width="10.88671875" style="1" customWidth="1"/>
    <col min="14084" max="14084" width="11.88671875" style="1" bestFit="1" customWidth="1"/>
    <col min="14085" max="14086" width="10.88671875" style="1" customWidth="1"/>
    <col min="14087" max="14087" width="10.77734375" style="1" customWidth="1"/>
    <col min="14088" max="14088" width="11.6640625" style="1" customWidth="1"/>
    <col min="14089" max="14333" width="8.88671875" style="1"/>
    <col min="14334" max="14334" width="3" style="1" customWidth="1"/>
    <col min="14335" max="14335" width="15.6640625" style="1" customWidth="1"/>
    <col min="14336" max="14336" width="4.88671875" style="1" customWidth="1"/>
    <col min="14337" max="14337" width="5.5546875" style="1" customWidth="1"/>
    <col min="14338" max="14338" width="5.33203125" style="1" customWidth="1"/>
    <col min="14339" max="14339" width="10.88671875" style="1" customWidth="1"/>
    <col min="14340" max="14340" width="11.88671875" style="1" bestFit="1" customWidth="1"/>
    <col min="14341" max="14342" width="10.88671875" style="1" customWidth="1"/>
    <col min="14343" max="14343" width="10.77734375" style="1" customWidth="1"/>
    <col min="14344" max="14344" width="11.6640625" style="1" customWidth="1"/>
    <col min="14345" max="14589" width="8.88671875" style="1"/>
    <col min="14590" max="14590" width="3" style="1" customWidth="1"/>
    <col min="14591" max="14591" width="15.6640625" style="1" customWidth="1"/>
    <col min="14592" max="14592" width="4.88671875" style="1" customWidth="1"/>
    <col min="14593" max="14593" width="5.5546875" style="1" customWidth="1"/>
    <col min="14594" max="14594" width="5.33203125" style="1" customWidth="1"/>
    <col min="14595" max="14595" width="10.88671875" style="1" customWidth="1"/>
    <col min="14596" max="14596" width="11.88671875" style="1" bestFit="1" customWidth="1"/>
    <col min="14597" max="14598" width="10.88671875" style="1" customWidth="1"/>
    <col min="14599" max="14599" width="10.77734375" style="1" customWidth="1"/>
    <col min="14600" max="14600" width="11.6640625" style="1" customWidth="1"/>
    <col min="14601" max="14845" width="8.88671875" style="1"/>
    <col min="14846" max="14846" width="3" style="1" customWidth="1"/>
    <col min="14847" max="14847" width="15.6640625" style="1" customWidth="1"/>
    <col min="14848" max="14848" width="4.88671875" style="1" customWidth="1"/>
    <col min="14849" max="14849" width="5.5546875" style="1" customWidth="1"/>
    <col min="14850" max="14850" width="5.33203125" style="1" customWidth="1"/>
    <col min="14851" max="14851" width="10.88671875" style="1" customWidth="1"/>
    <col min="14852" max="14852" width="11.88671875" style="1" bestFit="1" customWidth="1"/>
    <col min="14853" max="14854" width="10.88671875" style="1" customWidth="1"/>
    <col min="14855" max="14855" width="10.77734375" style="1" customWidth="1"/>
    <col min="14856" max="14856" width="11.6640625" style="1" customWidth="1"/>
    <col min="14857" max="15101" width="8.88671875" style="1"/>
    <col min="15102" max="15102" width="3" style="1" customWidth="1"/>
    <col min="15103" max="15103" width="15.6640625" style="1" customWidth="1"/>
    <col min="15104" max="15104" width="4.88671875" style="1" customWidth="1"/>
    <col min="15105" max="15105" width="5.5546875" style="1" customWidth="1"/>
    <col min="15106" max="15106" width="5.33203125" style="1" customWidth="1"/>
    <col min="15107" max="15107" width="10.88671875" style="1" customWidth="1"/>
    <col min="15108" max="15108" width="11.88671875" style="1" bestFit="1" customWidth="1"/>
    <col min="15109" max="15110" width="10.88671875" style="1" customWidth="1"/>
    <col min="15111" max="15111" width="10.77734375" style="1" customWidth="1"/>
    <col min="15112" max="15112" width="11.6640625" style="1" customWidth="1"/>
    <col min="15113" max="15357" width="8.88671875" style="1"/>
    <col min="15358" max="15358" width="3" style="1" customWidth="1"/>
    <col min="15359" max="15359" width="15.6640625" style="1" customWidth="1"/>
    <col min="15360" max="15360" width="4.88671875" style="1" customWidth="1"/>
    <col min="15361" max="15361" width="5.5546875" style="1" customWidth="1"/>
    <col min="15362" max="15362" width="5.33203125" style="1" customWidth="1"/>
    <col min="15363" max="15363" width="10.88671875" style="1" customWidth="1"/>
    <col min="15364" max="15364" width="11.88671875" style="1" bestFit="1" customWidth="1"/>
    <col min="15365" max="15366" width="10.88671875" style="1" customWidth="1"/>
    <col min="15367" max="15367" width="10.77734375" style="1" customWidth="1"/>
    <col min="15368" max="15368" width="11.6640625" style="1" customWidth="1"/>
    <col min="15369" max="15613" width="8.88671875" style="1"/>
    <col min="15614" max="15614" width="3" style="1" customWidth="1"/>
    <col min="15615" max="15615" width="15.6640625" style="1" customWidth="1"/>
    <col min="15616" max="15616" width="4.88671875" style="1" customWidth="1"/>
    <col min="15617" max="15617" width="5.5546875" style="1" customWidth="1"/>
    <col min="15618" max="15618" width="5.33203125" style="1" customWidth="1"/>
    <col min="15619" max="15619" width="10.88671875" style="1" customWidth="1"/>
    <col min="15620" max="15620" width="11.88671875" style="1" bestFit="1" customWidth="1"/>
    <col min="15621" max="15622" width="10.88671875" style="1" customWidth="1"/>
    <col min="15623" max="15623" width="10.77734375" style="1" customWidth="1"/>
    <col min="15624" max="15624" width="11.6640625" style="1" customWidth="1"/>
    <col min="15625" max="15869" width="8.88671875" style="1"/>
    <col min="15870" max="15870" width="3" style="1" customWidth="1"/>
    <col min="15871" max="15871" width="15.6640625" style="1" customWidth="1"/>
    <col min="15872" max="15872" width="4.88671875" style="1" customWidth="1"/>
    <col min="15873" max="15873" width="5.5546875" style="1" customWidth="1"/>
    <col min="15874" max="15874" width="5.33203125" style="1" customWidth="1"/>
    <col min="15875" max="15875" width="10.88671875" style="1" customWidth="1"/>
    <col min="15876" max="15876" width="11.88671875" style="1" bestFit="1" customWidth="1"/>
    <col min="15877" max="15878" width="10.88671875" style="1" customWidth="1"/>
    <col min="15879" max="15879" width="10.77734375" style="1" customWidth="1"/>
    <col min="15880" max="15880" width="11.6640625" style="1" customWidth="1"/>
    <col min="15881" max="16125" width="8.88671875" style="1"/>
    <col min="16126" max="16126" width="3" style="1" customWidth="1"/>
    <col min="16127" max="16127" width="15.6640625" style="1" customWidth="1"/>
    <col min="16128" max="16128" width="4.88671875" style="1" customWidth="1"/>
    <col min="16129" max="16129" width="5.5546875" style="1" customWidth="1"/>
    <col min="16130" max="16130" width="5.33203125" style="1" customWidth="1"/>
    <col min="16131" max="16131" width="10.88671875" style="1" customWidth="1"/>
    <col min="16132" max="16132" width="11.88671875" style="1" bestFit="1" customWidth="1"/>
    <col min="16133" max="16134" width="10.88671875" style="1" customWidth="1"/>
    <col min="16135" max="16135" width="10.77734375" style="1" customWidth="1"/>
    <col min="16136" max="16136" width="11.6640625" style="1" customWidth="1"/>
    <col min="16137" max="16384" width="8.88671875" style="1"/>
  </cols>
  <sheetData>
    <row r="1" spans="1:15" ht="24.75" customHeight="1" x14ac:dyDescent="0.3">
      <c r="H1" s="113" t="s">
        <v>86</v>
      </c>
      <c r="I1" s="113"/>
    </row>
    <row r="2" spans="1:15" s="8" customFormat="1" ht="18.75" x14ac:dyDescent="0.3">
      <c r="A2" s="115" t="s">
        <v>14</v>
      </c>
      <c r="B2" s="115"/>
      <c r="C2" s="9"/>
      <c r="E2" s="9"/>
      <c r="F2" s="85" t="s">
        <v>11</v>
      </c>
      <c r="G2" s="85"/>
      <c r="H2" s="85"/>
      <c r="I2" s="85"/>
      <c r="J2" s="9"/>
      <c r="M2" s="86"/>
      <c r="N2" s="86"/>
      <c r="O2" s="86"/>
    </row>
    <row r="3" spans="1:15" s="8" customFormat="1" ht="15" customHeight="1" x14ac:dyDescent="0.3">
      <c r="A3" s="115" t="s">
        <v>13</v>
      </c>
      <c r="B3" s="115"/>
      <c r="C3" s="9"/>
      <c r="E3" s="9"/>
      <c r="F3" s="85" t="s">
        <v>12</v>
      </c>
      <c r="G3" s="85"/>
      <c r="H3" s="85"/>
      <c r="I3" s="85"/>
      <c r="J3" s="9"/>
    </row>
    <row r="4" spans="1:15" ht="19.5" customHeight="1" x14ac:dyDescent="0.3">
      <c r="A4" s="114"/>
      <c r="B4" s="114"/>
      <c r="C4" s="114"/>
      <c r="D4" s="114"/>
      <c r="E4" s="114"/>
      <c r="F4" s="114"/>
      <c r="G4" s="114"/>
      <c r="H4" s="114"/>
      <c r="I4" s="114"/>
    </row>
    <row r="5" spans="1:15" ht="19.5" customHeight="1" x14ac:dyDescent="0.3">
      <c r="A5" s="59"/>
      <c r="B5" s="59"/>
      <c r="C5" s="59"/>
      <c r="D5" s="59"/>
      <c r="E5" s="59"/>
      <c r="F5" s="59"/>
      <c r="G5" s="59"/>
      <c r="H5" s="59"/>
      <c r="I5" s="59"/>
    </row>
    <row r="6" spans="1:15" ht="18" customHeight="1" x14ac:dyDescent="0.3">
      <c r="A6" s="100" t="s">
        <v>21</v>
      </c>
      <c r="B6" s="100"/>
      <c r="C6" s="100"/>
      <c r="D6" s="100"/>
      <c r="E6" s="100"/>
      <c r="F6" s="100"/>
      <c r="G6" s="100"/>
      <c r="H6" s="100"/>
      <c r="I6" s="100"/>
    </row>
    <row r="7" spans="1:15" ht="18" customHeight="1" x14ac:dyDescent="0.3">
      <c r="A7" s="100" t="s">
        <v>60</v>
      </c>
      <c r="B7" s="100"/>
      <c r="C7" s="100"/>
      <c r="D7" s="100"/>
      <c r="E7" s="100"/>
      <c r="F7" s="100"/>
      <c r="G7" s="100"/>
      <c r="H7" s="100"/>
      <c r="I7" s="100"/>
      <c r="J7" s="8"/>
      <c r="K7" s="8"/>
      <c r="L7" s="8"/>
    </row>
    <row r="8" spans="1:15" customFormat="1" ht="18.75" x14ac:dyDescent="0.3">
      <c r="A8" s="101" t="s">
        <v>47</v>
      </c>
      <c r="B8" s="101"/>
      <c r="C8" s="101"/>
      <c r="D8" s="101"/>
      <c r="E8" s="101"/>
      <c r="F8" s="101"/>
      <c r="G8" s="101"/>
      <c r="H8" s="101"/>
      <c r="I8" s="101"/>
      <c r="J8" s="10"/>
    </row>
    <row r="9" spans="1:15" ht="18" customHeight="1" x14ac:dyDescent="0.3">
      <c r="A9" s="15"/>
      <c r="B9" s="15"/>
      <c r="C9" s="15"/>
      <c r="D9" s="15"/>
      <c r="E9" s="15"/>
      <c r="F9" s="15"/>
      <c r="G9" s="15"/>
      <c r="H9" s="15"/>
      <c r="I9" s="14" t="s">
        <v>15</v>
      </c>
    </row>
    <row r="10" spans="1:15" s="3" customFormat="1" ht="40.5" customHeight="1" thickBot="1" x14ac:dyDescent="0.25">
      <c r="A10" s="24" t="s">
        <v>0</v>
      </c>
      <c r="B10" s="24" t="s">
        <v>1</v>
      </c>
      <c r="C10" s="24" t="s">
        <v>4</v>
      </c>
      <c r="D10" s="24" t="s">
        <v>5</v>
      </c>
      <c r="E10" s="24" t="s">
        <v>17</v>
      </c>
      <c r="F10" s="24" t="s">
        <v>50</v>
      </c>
      <c r="G10" s="24" t="s">
        <v>49</v>
      </c>
      <c r="H10" s="24" t="s">
        <v>48</v>
      </c>
      <c r="I10" s="24" t="s">
        <v>2</v>
      </c>
    </row>
    <row r="11" spans="1:15" s="16" customFormat="1" ht="15" customHeight="1" thickTop="1" thickBot="1" x14ac:dyDescent="0.25">
      <c r="A11" s="35">
        <v>1</v>
      </c>
      <c r="B11" s="35">
        <v>2</v>
      </c>
      <c r="C11" s="35">
        <v>3</v>
      </c>
      <c r="D11" s="35">
        <v>4</v>
      </c>
      <c r="E11" s="35">
        <v>5</v>
      </c>
      <c r="F11" s="35">
        <v>6</v>
      </c>
      <c r="G11" s="35">
        <v>7</v>
      </c>
      <c r="H11" s="35">
        <v>8</v>
      </c>
      <c r="I11" s="35">
        <v>11</v>
      </c>
    </row>
    <row r="12" spans="1:15" s="17" customFormat="1" ht="22.5" customHeight="1" thickTop="1" x14ac:dyDescent="0.25">
      <c r="A12" s="63">
        <v>1</v>
      </c>
      <c r="B12" s="67" t="s">
        <v>26</v>
      </c>
      <c r="C12" s="63">
        <v>200</v>
      </c>
      <c r="D12" s="63">
        <v>198</v>
      </c>
      <c r="E12" s="63">
        <f>D12</f>
        <v>198</v>
      </c>
      <c r="F12" s="68">
        <f>($E12*447000)*12</f>
        <v>1062072000</v>
      </c>
      <c r="G12" s="68">
        <f t="shared" ref="G12:H12" si="0">($E12*447000)*12</f>
        <v>1062072000</v>
      </c>
      <c r="H12" s="68">
        <f t="shared" si="0"/>
        <v>1062072000</v>
      </c>
      <c r="I12" s="68">
        <f t="shared" ref="I12:I22" si="1">SUM(F12:H12)</f>
        <v>3186216000</v>
      </c>
    </row>
    <row r="13" spans="1:15" s="17" customFormat="1" ht="30" customHeight="1" x14ac:dyDescent="0.25">
      <c r="A13" s="63">
        <v>2</v>
      </c>
      <c r="B13" s="67" t="s">
        <v>27</v>
      </c>
      <c r="C13" s="63">
        <v>65</v>
      </c>
      <c r="D13" s="63">
        <v>8</v>
      </c>
      <c r="E13" s="63">
        <f t="shared" ref="E13:E22" si="2">D13</f>
        <v>8</v>
      </c>
      <c r="F13" s="68">
        <f t="shared" ref="F13:H22" si="3">($E13*447000)*12</f>
        <v>42912000</v>
      </c>
      <c r="G13" s="68">
        <f t="shared" si="3"/>
        <v>42912000</v>
      </c>
      <c r="H13" s="68">
        <f t="shared" si="3"/>
        <v>42912000</v>
      </c>
      <c r="I13" s="68">
        <f t="shared" si="1"/>
        <v>128736000</v>
      </c>
    </row>
    <row r="14" spans="1:15" s="17" customFormat="1" ht="30" customHeight="1" x14ac:dyDescent="0.25">
      <c r="A14" s="63">
        <v>3</v>
      </c>
      <c r="B14" s="67" t="s">
        <v>28</v>
      </c>
      <c r="C14" s="63">
        <v>71</v>
      </c>
      <c r="D14" s="63">
        <v>5</v>
      </c>
      <c r="E14" s="63">
        <f t="shared" si="2"/>
        <v>5</v>
      </c>
      <c r="F14" s="68">
        <f t="shared" si="3"/>
        <v>26820000</v>
      </c>
      <c r="G14" s="68">
        <f t="shared" si="3"/>
        <v>26820000</v>
      </c>
      <c r="H14" s="68">
        <f t="shared" si="3"/>
        <v>26820000</v>
      </c>
      <c r="I14" s="68">
        <f t="shared" si="1"/>
        <v>80460000</v>
      </c>
    </row>
    <row r="15" spans="1:15" s="17" customFormat="1" ht="30" customHeight="1" x14ac:dyDescent="0.25">
      <c r="A15" s="63">
        <v>4</v>
      </c>
      <c r="B15" s="67" t="s">
        <v>29</v>
      </c>
      <c r="C15" s="63">
        <v>44</v>
      </c>
      <c r="D15" s="63">
        <v>4</v>
      </c>
      <c r="E15" s="63">
        <f t="shared" si="2"/>
        <v>4</v>
      </c>
      <c r="F15" s="68">
        <f t="shared" si="3"/>
        <v>21456000</v>
      </c>
      <c r="G15" s="68">
        <f t="shared" si="3"/>
        <v>21456000</v>
      </c>
      <c r="H15" s="68">
        <f t="shared" si="3"/>
        <v>21456000</v>
      </c>
      <c r="I15" s="68">
        <f t="shared" si="1"/>
        <v>64368000</v>
      </c>
    </row>
    <row r="16" spans="1:15" s="17" customFormat="1" ht="30" customHeight="1" x14ac:dyDescent="0.25">
      <c r="A16" s="63">
        <v>5</v>
      </c>
      <c r="B16" s="67" t="s">
        <v>31</v>
      </c>
      <c r="C16" s="63">
        <v>58</v>
      </c>
      <c r="D16" s="63">
        <v>43</v>
      </c>
      <c r="E16" s="63">
        <f>D16</f>
        <v>43</v>
      </c>
      <c r="F16" s="68">
        <f t="shared" si="3"/>
        <v>230652000</v>
      </c>
      <c r="G16" s="68">
        <f t="shared" si="3"/>
        <v>230652000</v>
      </c>
      <c r="H16" s="68">
        <f t="shared" si="3"/>
        <v>230652000</v>
      </c>
      <c r="I16" s="68">
        <f t="shared" si="1"/>
        <v>691956000</v>
      </c>
    </row>
    <row r="17" spans="1:11" s="17" customFormat="1" ht="28.5" customHeight="1" x14ac:dyDescent="0.25">
      <c r="A17" s="63">
        <v>6</v>
      </c>
      <c r="B17" s="67" t="s">
        <v>30</v>
      </c>
      <c r="C17" s="63">
        <v>92</v>
      </c>
      <c r="D17" s="63">
        <v>8</v>
      </c>
      <c r="E17" s="63">
        <f t="shared" si="2"/>
        <v>8</v>
      </c>
      <c r="F17" s="68">
        <f t="shared" si="3"/>
        <v>42912000</v>
      </c>
      <c r="G17" s="68">
        <f t="shared" si="3"/>
        <v>42912000</v>
      </c>
      <c r="H17" s="68">
        <f t="shared" si="3"/>
        <v>42912000</v>
      </c>
      <c r="I17" s="68">
        <f t="shared" si="1"/>
        <v>128736000</v>
      </c>
      <c r="K17" s="18"/>
    </row>
    <row r="18" spans="1:11" s="17" customFormat="1" ht="30" customHeight="1" x14ac:dyDescent="0.25">
      <c r="A18" s="63">
        <v>7</v>
      </c>
      <c r="B18" s="67" t="s">
        <v>32</v>
      </c>
      <c r="C18" s="63">
        <v>74</v>
      </c>
      <c r="D18" s="63">
        <v>4</v>
      </c>
      <c r="E18" s="63">
        <f t="shared" si="2"/>
        <v>4</v>
      </c>
      <c r="F18" s="68">
        <f t="shared" si="3"/>
        <v>21456000</v>
      </c>
      <c r="G18" s="68">
        <f t="shared" si="3"/>
        <v>21456000</v>
      </c>
      <c r="H18" s="68">
        <f t="shared" si="3"/>
        <v>21456000</v>
      </c>
      <c r="I18" s="68">
        <f t="shared" si="1"/>
        <v>64368000</v>
      </c>
    </row>
    <row r="19" spans="1:11" s="17" customFormat="1" ht="30" customHeight="1" x14ac:dyDescent="0.25">
      <c r="A19" s="63">
        <v>8</v>
      </c>
      <c r="B19" s="67" t="s">
        <v>33</v>
      </c>
      <c r="C19" s="63">
        <v>96</v>
      </c>
      <c r="D19" s="63">
        <v>9</v>
      </c>
      <c r="E19" s="63">
        <f t="shared" si="2"/>
        <v>9</v>
      </c>
      <c r="F19" s="68">
        <f t="shared" si="3"/>
        <v>48276000</v>
      </c>
      <c r="G19" s="68">
        <f t="shared" si="3"/>
        <v>48276000</v>
      </c>
      <c r="H19" s="68">
        <f t="shared" si="3"/>
        <v>48276000</v>
      </c>
      <c r="I19" s="68">
        <f t="shared" si="1"/>
        <v>144828000</v>
      </c>
    </row>
    <row r="20" spans="1:11" s="17" customFormat="1" ht="24" customHeight="1" x14ac:dyDescent="0.25">
      <c r="A20" s="63">
        <v>9</v>
      </c>
      <c r="B20" s="67" t="s">
        <v>34</v>
      </c>
      <c r="C20" s="63">
        <v>94</v>
      </c>
      <c r="D20" s="63">
        <v>9</v>
      </c>
      <c r="E20" s="63">
        <f t="shared" si="2"/>
        <v>9</v>
      </c>
      <c r="F20" s="68">
        <f t="shared" si="3"/>
        <v>48276000</v>
      </c>
      <c r="G20" s="68">
        <f t="shared" si="3"/>
        <v>48276000</v>
      </c>
      <c r="H20" s="68">
        <f t="shared" si="3"/>
        <v>48276000</v>
      </c>
      <c r="I20" s="68">
        <f t="shared" si="1"/>
        <v>144828000</v>
      </c>
      <c r="K20" s="18"/>
    </row>
    <row r="21" spans="1:11" s="17" customFormat="1" ht="30" customHeight="1" x14ac:dyDescent="0.25">
      <c r="A21" s="63">
        <v>10</v>
      </c>
      <c r="B21" s="67" t="s">
        <v>35</v>
      </c>
      <c r="C21" s="63">
        <v>88</v>
      </c>
      <c r="D21" s="63">
        <v>6</v>
      </c>
      <c r="E21" s="63">
        <f t="shared" si="2"/>
        <v>6</v>
      </c>
      <c r="F21" s="68">
        <f t="shared" si="3"/>
        <v>32184000</v>
      </c>
      <c r="G21" s="68">
        <f t="shared" si="3"/>
        <v>32184000</v>
      </c>
      <c r="H21" s="68">
        <f t="shared" si="3"/>
        <v>32184000</v>
      </c>
      <c r="I21" s="68">
        <f t="shared" si="1"/>
        <v>96552000</v>
      </c>
    </row>
    <row r="22" spans="1:11" s="17" customFormat="1" ht="30" customHeight="1" x14ac:dyDescent="0.25">
      <c r="A22" s="63">
        <v>11</v>
      </c>
      <c r="B22" s="67" t="s">
        <v>36</v>
      </c>
      <c r="C22" s="63">
        <v>53</v>
      </c>
      <c r="D22" s="63">
        <v>5</v>
      </c>
      <c r="E22" s="63">
        <f t="shared" si="2"/>
        <v>5</v>
      </c>
      <c r="F22" s="68">
        <f t="shared" si="3"/>
        <v>26820000</v>
      </c>
      <c r="G22" s="68">
        <f t="shared" si="3"/>
        <v>26820000</v>
      </c>
      <c r="H22" s="68">
        <f t="shared" si="3"/>
        <v>26820000</v>
      </c>
      <c r="I22" s="68">
        <f t="shared" si="1"/>
        <v>80460000</v>
      </c>
      <c r="K22" s="18"/>
    </row>
    <row r="23" spans="1:11" s="6" customFormat="1" ht="27.75" customHeight="1" x14ac:dyDescent="0.25">
      <c r="A23" s="111" t="s">
        <v>3</v>
      </c>
      <c r="B23" s="112"/>
      <c r="C23" s="64">
        <f>SUM(C12:C22)</f>
        <v>935</v>
      </c>
      <c r="D23" s="64">
        <f t="shared" ref="D23:I23" si="4">SUM(D12:D22)</f>
        <v>299</v>
      </c>
      <c r="E23" s="64">
        <f t="shared" si="4"/>
        <v>299</v>
      </c>
      <c r="F23" s="69">
        <f t="shared" si="4"/>
        <v>1603836000</v>
      </c>
      <c r="G23" s="69">
        <f t="shared" si="4"/>
        <v>1603836000</v>
      </c>
      <c r="H23" s="69">
        <f t="shared" si="4"/>
        <v>1603836000</v>
      </c>
      <c r="I23" s="69">
        <f t="shared" si="4"/>
        <v>4811508000</v>
      </c>
    </row>
    <row r="24" spans="1:11" ht="6.75" customHeight="1" x14ac:dyDescent="0.2">
      <c r="A24" s="7"/>
    </row>
    <row r="25" spans="1:11" ht="8.25" customHeight="1" x14ac:dyDescent="0.2">
      <c r="A25" s="7"/>
    </row>
    <row r="26" spans="1:11" ht="21.75" customHeight="1" x14ac:dyDescent="0.3">
      <c r="A26" s="7"/>
      <c r="H26" s="58"/>
      <c r="I26" s="2"/>
    </row>
  </sheetData>
  <mergeCells count="11">
    <mergeCell ref="M2:O2"/>
    <mergeCell ref="A4:I4"/>
    <mergeCell ref="A6:I6"/>
    <mergeCell ref="A2:B2"/>
    <mergeCell ref="A3:B3"/>
    <mergeCell ref="A23:B23"/>
    <mergeCell ref="H1:I1"/>
    <mergeCell ref="F2:I2"/>
    <mergeCell ref="F3:I3"/>
    <mergeCell ref="A7:I7"/>
    <mergeCell ref="A8:I8"/>
  </mergeCells>
  <phoneticPr fontId="6" type="noConversion"/>
  <pageMargins left="0.63" right="0.25" top="0.32" bottom="0.37" header="0.26" footer="0.19"/>
  <pageSetup paperSize="359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08906B2-A285-4B6B-B6D7-6AFFC24F41DD}"/>
</file>

<file path=customXml/itemProps2.xml><?xml version="1.0" encoding="utf-8"?>
<ds:datastoreItem xmlns:ds="http://schemas.openxmlformats.org/officeDocument/2006/customXml" ds:itemID="{CEB823BE-B2C7-458A-BF7E-7ED14AB72649}"/>
</file>

<file path=customXml/itemProps3.xml><?xml version="1.0" encoding="utf-8"?>
<ds:datastoreItem xmlns:ds="http://schemas.openxmlformats.org/officeDocument/2006/customXml" ds:itemID="{61306ABB-DFED-4683-A7F5-CAF6FB007C9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Bieu 1</vt:lpstr>
      <vt:lpstr>Bieu 2-dinh muc</vt:lpstr>
      <vt:lpstr>Bieu 3</vt:lpstr>
      <vt:lpstr>Bieu 4</vt:lpstr>
      <vt:lpstr>'Bieu 2-dinh muc'!Print_Area</vt:lpstr>
      <vt:lpstr>'Bieu 3'!Print_Area</vt:lpstr>
      <vt:lpstr>'Bieu 4'!Print_Area</vt:lpstr>
      <vt:lpstr>'Bieu 2-dinh muc'!Print_Titles</vt:lpstr>
      <vt:lpstr>'Bieu 3'!Print_Titles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THUY-TCCB</cp:lastModifiedBy>
  <cp:lastPrinted>2022-10-04T07:44:25Z</cp:lastPrinted>
  <dcterms:created xsi:type="dcterms:W3CDTF">2016-10-07T09:23:03Z</dcterms:created>
  <dcterms:modified xsi:type="dcterms:W3CDTF">2022-10-14T08:09:50Z</dcterms:modified>
</cp:coreProperties>
</file>