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GIAI ĐOẠN\QĐ UBND quy định số lượng, nhiệm vụ CTV mới\2. DT lấy ý kiến sở, ngành\"/>
    </mc:Choice>
  </mc:AlternateContent>
  <bookViews>
    <workbookView xWindow="-120" yWindow="-120" windowWidth="15480" windowHeight="7575"/>
  </bookViews>
  <sheets>
    <sheet name="PA chia theo số nhân khẩu" sheetId="51" r:id="rId1"/>
  </sheets>
  <calcPr calcId="162913"/>
</workbook>
</file>

<file path=xl/calcChain.xml><?xml version="1.0" encoding="utf-8"?>
<calcChain xmlns="http://schemas.openxmlformats.org/spreadsheetml/2006/main">
  <c r="D100" i="51" l="1"/>
  <c r="C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50" i="51"/>
  <c r="E49" i="51"/>
  <c r="E48" i="51"/>
  <c r="E47" i="51"/>
  <c r="E46" i="51"/>
  <c r="E45" i="51"/>
  <c r="E44" i="51"/>
  <c r="E43" i="51"/>
  <c r="E42" i="51"/>
  <c r="E41" i="51"/>
  <c r="E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6" i="51"/>
  <c r="E5" i="51"/>
  <c r="E100" i="51" l="1"/>
</calcChain>
</file>

<file path=xl/sharedStrings.xml><?xml version="1.0" encoding="utf-8"?>
<sst xmlns="http://schemas.openxmlformats.org/spreadsheetml/2006/main" count="104" uniqueCount="104">
  <si>
    <t>STT</t>
  </si>
  <si>
    <t>Đơn vị</t>
  </si>
  <si>
    <t>Toàn tỉnh</t>
  </si>
  <si>
    <t>Phường Biên Hòa</t>
  </si>
  <si>
    <t>Phường Trấn Biên</t>
  </si>
  <si>
    <t>Phường Trảng Dài</t>
  </si>
  <si>
    <t>Phường Tam Hiệp</t>
  </si>
  <si>
    <t>Phường Long Bình</t>
  </si>
  <si>
    <t>Phường Hố Nai</t>
  </si>
  <si>
    <t>Phường Long Hưng</t>
  </si>
  <si>
    <t>Phường Phước Tân</t>
  </si>
  <si>
    <t>Phường Tam Phước</t>
  </si>
  <si>
    <t>Phường Bình Lộc</t>
  </si>
  <si>
    <t>Phường Long Khánh</t>
  </si>
  <si>
    <t>Phường Bảo Vinh</t>
  </si>
  <si>
    <t>Phường Xuân Lập</t>
  </si>
  <si>
    <t>Phường Hàng Gòn</t>
  </si>
  <si>
    <t>Phường Tân Triều</t>
  </si>
  <si>
    <t>Xã An Phước</t>
  </si>
  <si>
    <t>Xã Bình An</t>
  </si>
  <si>
    <t>Xã Long Thành</t>
  </si>
  <si>
    <t>Xã Long Phước</t>
  </si>
  <si>
    <t>Xã Phước Thái</t>
  </si>
  <si>
    <t>Xã Đại Phước</t>
  </si>
  <si>
    <t>Xã Nhơn Trạch</t>
  </si>
  <si>
    <t>Xã Phước An</t>
  </si>
  <si>
    <t>Xã Bình Minh</t>
  </si>
  <si>
    <t>Xã Trảng Bom</t>
  </si>
  <si>
    <t>Xã An Viễn</t>
  </si>
  <si>
    <t>Xã Xuân Định</t>
  </si>
  <si>
    <t>Xã Xuân Phú</t>
  </si>
  <si>
    <t>Xã Xuân Hòa</t>
  </si>
  <si>
    <t>Xã Xuân Lộc</t>
  </si>
  <si>
    <t>Xã Xuân Thành</t>
  </si>
  <si>
    <t>Xã Xuân Bắc</t>
  </si>
  <si>
    <t>Xã Xuân Quế</t>
  </si>
  <si>
    <t>Xã Xuân Đường</t>
  </si>
  <si>
    <t>Xã Cẩm Mỹ</t>
  </si>
  <si>
    <t>Xã Sông Ray</t>
  </si>
  <si>
    <t>Xã Xuân Đông</t>
  </si>
  <si>
    <t>Xã La Ngà</t>
  </si>
  <si>
    <t>Xã Định Quán</t>
  </si>
  <si>
    <t>Xã Thanh Sơn</t>
  </si>
  <si>
    <t>Xã Phú Vinh</t>
  </si>
  <si>
    <t>Xã Phú Hòa</t>
  </si>
  <si>
    <t>Xã Tà Lài</t>
  </si>
  <si>
    <t>Xã Nam Cát Tiên</t>
  </si>
  <si>
    <t>Xã Tân Phú</t>
  </si>
  <si>
    <t>Xã Phú Lâm</t>
  </si>
  <si>
    <t>Xã Đak Lua</t>
  </si>
  <si>
    <t>Xã Phú Lý</t>
  </si>
  <si>
    <t>Xã Trị An</t>
  </si>
  <si>
    <t>Xã Tân An</t>
  </si>
  <si>
    <t>Xã Bàu Hàm</t>
  </si>
  <si>
    <t>Xã Hưng Thịnh</t>
  </si>
  <si>
    <t>Xã Dầu Giây</t>
  </si>
  <si>
    <t>Xã Gia Kiệm</t>
  </si>
  <si>
    <t>Xã Thống Nhất</t>
  </si>
  <si>
    <t>Phường Bình Phước</t>
  </si>
  <si>
    <t>Phường Đồng Xoài</t>
  </si>
  <si>
    <t>Phường Minh Hưng</t>
  </si>
  <si>
    <t>Xã Nha Bích</t>
  </si>
  <si>
    <t>Phường Chơn Thành</t>
  </si>
  <si>
    <t>Xã Lộc Thạnh</t>
  </si>
  <si>
    <t>Xã Lộc Ninh</t>
  </si>
  <si>
    <t>Xã Lộc Hưng</t>
  </si>
  <si>
    <t>Xã Lộc Tấn</t>
  </si>
  <si>
    <t>Xã Lộc Thành</t>
  </si>
  <si>
    <t>Xã Lộc Quang</t>
  </si>
  <si>
    <t>Phường An Lộc</t>
  </si>
  <si>
    <t>Phường Bình Long</t>
  </si>
  <si>
    <t>Xã Tân Quan</t>
  </si>
  <si>
    <t>Xã Tân Hưng</t>
  </si>
  <si>
    <t>Xã Tân Khai</t>
  </si>
  <si>
    <t>Xã Minh Đức</t>
  </si>
  <si>
    <t>Xã Bù Gia Mập</t>
  </si>
  <si>
    <t>Xã Đăk Ơ</t>
  </si>
  <si>
    <t>Xã Phú Nghĩa</t>
  </si>
  <si>
    <t>Xã Đa Kia</t>
  </si>
  <si>
    <t>Phường Phước Bình</t>
  </si>
  <si>
    <t>Phường Phước Long</t>
  </si>
  <si>
    <t>Xã Bình Tân</t>
  </si>
  <si>
    <t>Xã Long Hà</t>
  </si>
  <si>
    <t>Xã Phú Riềng</t>
  </si>
  <si>
    <t>Xã Phú Trung</t>
  </si>
  <si>
    <t>Xã Thuận Lợi</t>
  </si>
  <si>
    <t>Xã Đồng Tâm</t>
  </si>
  <si>
    <t>Xã Tân Lợi</t>
  </si>
  <si>
    <t>Xã Đồng Phú</t>
  </si>
  <si>
    <t>Xã Tân Tiến</t>
  </si>
  <si>
    <t>Xã Thiện Hưng</t>
  </si>
  <si>
    <t>Xã Hưng Phước</t>
  </si>
  <si>
    <t>Xã Phước Sơn</t>
  </si>
  <si>
    <t>Xã Nghĩa Trung</t>
  </si>
  <si>
    <t>Xã Bù Đăng</t>
  </si>
  <si>
    <t>Xã Thọ Sơn</t>
  </si>
  <si>
    <t>Xã Đak Nhau</t>
  </si>
  <si>
    <t>Xã Bom Bo</t>
  </si>
  <si>
    <t>Dân số (Theo số liệu Điều tra biến động dân số của Thống kê tỉnh Đồng Nai)</t>
  </si>
  <si>
    <t>Số CTV</t>
  </si>
  <si>
    <t>Trung bình CTV/nhân khẩu</t>
  </si>
  <si>
    <t>%</t>
  </si>
  <si>
    <t>Phụ lục:</t>
  </si>
  <si>
    <t>PHÂN BỔ SỐ LƯỢNG CỘNG TÁC VIÊN DÂN SỐ TỈNH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</si>
</sst>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3"/>
    <cellStyle name="Normal" xfId="0" builtinId="0"/>
    <cellStyle name="Normal 18" xfId="4"/>
    <cellStyle name="Normal 2" xfId="2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activeCell="F14" sqref="F14"/>
    </sheetView>
  </sheetViews>
  <sheetFormatPr defaultRowHeight="15.75" x14ac:dyDescent="0.25"/>
  <cols>
    <col min="1" max="1" width="7" style="13" customWidth="1"/>
    <col min="2" max="2" width="27.28515625" style="2" customWidth="1"/>
    <col min="3" max="3" width="22.5703125" style="2" customWidth="1"/>
    <col min="4" max="4" width="12.28515625" style="2" customWidth="1"/>
    <col min="5" max="5" width="15.28515625" style="2" customWidth="1"/>
    <col min="6" max="6" width="11.5703125" style="2" bestFit="1" customWidth="1"/>
    <col min="7" max="216" width="9.140625" style="2"/>
    <col min="217" max="217" width="7" style="2" customWidth="1"/>
    <col min="218" max="218" width="22.85546875" style="2" customWidth="1"/>
    <col min="219" max="219" width="11.5703125" style="2" customWidth="1"/>
    <col min="220" max="220" width="13" style="2" customWidth="1"/>
    <col min="221" max="221" width="23.85546875" style="2" customWidth="1"/>
    <col min="222" max="222" width="28" style="2" customWidth="1"/>
    <col min="223" max="223" width="17.5703125" style="2" customWidth="1"/>
    <col min="224" max="224" width="16.42578125" style="2" customWidth="1"/>
    <col min="225" max="225" width="10.5703125" style="2" customWidth="1"/>
    <col min="226" max="226" width="25.28515625" style="2" customWidth="1"/>
    <col min="227" max="227" width="20" style="2" customWidth="1"/>
    <col min="228" max="228" width="14.42578125" style="2" customWidth="1"/>
    <col min="229" max="229" width="16" style="2" customWidth="1"/>
    <col min="230" max="230" width="16.85546875" style="2" customWidth="1"/>
    <col min="231" max="231" width="17.5703125" style="2" customWidth="1"/>
    <col min="232" max="232" width="16.85546875" style="2" customWidth="1"/>
    <col min="233" max="472" width="9.140625" style="2"/>
    <col min="473" max="473" width="7" style="2" customWidth="1"/>
    <col min="474" max="474" width="22.85546875" style="2" customWidth="1"/>
    <col min="475" max="475" width="11.5703125" style="2" customWidth="1"/>
    <col min="476" max="476" width="13" style="2" customWidth="1"/>
    <col min="477" max="477" width="23.85546875" style="2" customWidth="1"/>
    <col min="478" max="478" width="28" style="2" customWidth="1"/>
    <col min="479" max="479" width="17.5703125" style="2" customWidth="1"/>
    <col min="480" max="480" width="16.42578125" style="2" customWidth="1"/>
    <col min="481" max="481" width="10.5703125" style="2" customWidth="1"/>
    <col min="482" max="482" width="25.28515625" style="2" customWidth="1"/>
    <col min="483" max="483" width="20" style="2" customWidth="1"/>
    <col min="484" max="484" width="14.42578125" style="2" customWidth="1"/>
    <col min="485" max="485" width="16" style="2" customWidth="1"/>
    <col min="486" max="486" width="16.85546875" style="2" customWidth="1"/>
    <col min="487" max="487" width="17.5703125" style="2" customWidth="1"/>
    <col min="488" max="488" width="16.85546875" style="2" customWidth="1"/>
    <col min="489" max="728" width="9.140625" style="2"/>
    <col min="729" max="729" width="7" style="2" customWidth="1"/>
    <col min="730" max="730" width="22.85546875" style="2" customWidth="1"/>
    <col min="731" max="731" width="11.5703125" style="2" customWidth="1"/>
    <col min="732" max="732" width="13" style="2" customWidth="1"/>
    <col min="733" max="733" width="23.85546875" style="2" customWidth="1"/>
    <col min="734" max="734" width="28" style="2" customWidth="1"/>
    <col min="735" max="735" width="17.5703125" style="2" customWidth="1"/>
    <col min="736" max="736" width="16.42578125" style="2" customWidth="1"/>
    <col min="737" max="737" width="10.5703125" style="2" customWidth="1"/>
    <col min="738" max="738" width="25.28515625" style="2" customWidth="1"/>
    <col min="739" max="739" width="20" style="2" customWidth="1"/>
    <col min="740" max="740" width="14.42578125" style="2" customWidth="1"/>
    <col min="741" max="741" width="16" style="2" customWidth="1"/>
    <col min="742" max="742" width="16.85546875" style="2" customWidth="1"/>
    <col min="743" max="743" width="17.5703125" style="2" customWidth="1"/>
    <col min="744" max="744" width="16.85546875" style="2" customWidth="1"/>
    <col min="745" max="984" width="9.140625" style="2"/>
    <col min="985" max="985" width="7" style="2" customWidth="1"/>
    <col min="986" max="986" width="22.85546875" style="2" customWidth="1"/>
    <col min="987" max="987" width="11.5703125" style="2" customWidth="1"/>
    <col min="988" max="988" width="13" style="2" customWidth="1"/>
    <col min="989" max="989" width="23.85546875" style="2" customWidth="1"/>
    <col min="990" max="990" width="28" style="2" customWidth="1"/>
    <col min="991" max="991" width="17.5703125" style="2" customWidth="1"/>
    <col min="992" max="992" width="16.42578125" style="2" customWidth="1"/>
    <col min="993" max="993" width="10.5703125" style="2" customWidth="1"/>
    <col min="994" max="994" width="25.28515625" style="2" customWidth="1"/>
    <col min="995" max="995" width="20" style="2" customWidth="1"/>
    <col min="996" max="996" width="14.42578125" style="2" customWidth="1"/>
    <col min="997" max="997" width="16" style="2" customWidth="1"/>
    <col min="998" max="998" width="16.85546875" style="2" customWidth="1"/>
    <col min="999" max="999" width="17.5703125" style="2" customWidth="1"/>
    <col min="1000" max="1000" width="16.85546875" style="2" customWidth="1"/>
    <col min="1001" max="1240" width="9.140625" style="2"/>
    <col min="1241" max="1241" width="7" style="2" customWidth="1"/>
    <col min="1242" max="1242" width="22.85546875" style="2" customWidth="1"/>
    <col min="1243" max="1243" width="11.5703125" style="2" customWidth="1"/>
    <col min="1244" max="1244" width="13" style="2" customWidth="1"/>
    <col min="1245" max="1245" width="23.85546875" style="2" customWidth="1"/>
    <col min="1246" max="1246" width="28" style="2" customWidth="1"/>
    <col min="1247" max="1247" width="17.5703125" style="2" customWidth="1"/>
    <col min="1248" max="1248" width="16.42578125" style="2" customWidth="1"/>
    <col min="1249" max="1249" width="10.5703125" style="2" customWidth="1"/>
    <col min="1250" max="1250" width="25.28515625" style="2" customWidth="1"/>
    <col min="1251" max="1251" width="20" style="2" customWidth="1"/>
    <col min="1252" max="1252" width="14.42578125" style="2" customWidth="1"/>
    <col min="1253" max="1253" width="16" style="2" customWidth="1"/>
    <col min="1254" max="1254" width="16.85546875" style="2" customWidth="1"/>
    <col min="1255" max="1255" width="17.5703125" style="2" customWidth="1"/>
    <col min="1256" max="1256" width="16.85546875" style="2" customWidth="1"/>
    <col min="1257" max="1496" width="9.140625" style="2"/>
    <col min="1497" max="1497" width="7" style="2" customWidth="1"/>
    <col min="1498" max="1498" width="22.85546875" style="2" customWidth="1"/>
    <col min="1499" max="1499" width="11.5703125" style="2" customWidth="1"/>
    <col min="1500" max="1500" width="13" style="2" customWidth="1"/>
    <col min="1501" max="1501" width="23.85546875" style="2" customWidth="1"/>
    <col min="1502" max="1502" width="28" style="2" customWidth="1"/>
    <col min="1503" max="1503" width="17.5703125" style="2" customWidth="1"/>
    <col min="1504" max="1504" width="16.42578125" style="2" customWidth="1"/>
    <col min="1505" max="1505" width="10.5703125" style="2" customWidth="1"/>
    <col min="1506" max="1506" width="25.28515625" style="2" customWidth="1"/>
    <col min="1507" max="1507" width="20" style="2" customWidth="1"/>
    <col min="1508" max="1508" width="14.42578125" style="2" customWidth="1"/>
    <col min="1509" max="1509" width="16" style="2" customWidth="1"/>
    <col min="1510" max="1510" width="16.85546875" style="2" customWidth="1"/>
    <col min="1511" max="1511" width="17.5703125" style="2" customWidth="1"/>
    <col min="1512" max="1512" width="16.85546875" style="2" customWidth="1"/>
    <col min="1513" max="1752" width="9.140625" style="2"/>
    <col min="1753" max="1753" width="7" style="2" customWidth="1"/>
    <col min="1754" max="1754" width="22.85546875" style="2" customWidth="1"/>
    <col min="1755" max="1755" width="11.5703125" style="2" customWidth="1"/>
    <col min="1756" max="1756" width="13" style="2" customWidth="1"/>
    <col min="1757" max="1757" width="23.85546875" style="2" customWidth="1"/>
    <col min="1758" max="1758" width="28" style="2" customWidth="1"/>
    <col min="1759" max="1759" width="17.5703125" style="2" customWidth="1"/>
    <col min="1760" max="1760" width="16.42578125" style="2" customWidth="1"/>
    <col min="1761" max="1761" width="10.5703125" style="2" customWidth="1"/>
    <col min="1762" max="1762" width="25.28515625" style="2" customWidth="1"/>
    <col min="1763" max="1763" width="20" style="2" customWidth="1"/>
    <col min="1764" max="1764" width="14.42578125" style="2" customWidth="1"/>
    <col min="1765" max="1765" width="16" style="2" customWidth="1"/>
    <col min="1766" max="1766" width="16.85546875" style="2" customWidth="1"/>
    <col min="1767" max="1767" width="17.5703125" style="2" customWidth="1"/>
    <col min="1768" max="1768" width="16.85546875" style="2" customWidth="1"/>
    <col min="1769" max="2008" width="9.140625" style="2"/>
    <col min="2009" max="2009" width="7" style="2" customWidth="1"/>
    <col min="2010" max="2010" width="22.85546875" style="2" customWidth="1"/>
    <col min="2011" max="2011" width="11.5703125" style="2" customWidth="1"/>
    <col min="2012" max="2012" width="13" style="2" customWidth="1"/>
    <col min="2013" max="2013" width="23.85546875" style="2" customWidth="1"/>
    <col min="2014" max="2014" width="28" style="2" customWidth="1"/>
    <col min="2015" max="2015" width="17.5703125" style="2" customWidth="1"/>
    <col min="2016" max="2016" width="16.42578125" style="2" customWidth="1"/>
    <col min="2017" max="2017" width="10.5703125" style="2" customWidth="1"/>
    <col min="2018" max="2018" width="25.28515625" style="2" customWidth="1"/>
    <col min="2019" max="2019" width="20" style="2" customWidth="1"/>
    <col min="2020" max="2020" width="14.42578125" style="2" customWidth="1"/>
    <col min="2021" max="2021" width="16" style="2" customWidth="1"/>
    <col min="2022" max="2022" width="16.85546875" style="2" customWidth="1"/>
    <col min="2023" max="2023" width="17.5703125" style="2" customWidth="1"/>
    <col min="2024" max="2024" width="16.85546875" style="2" customWidth="1"/>
    <col min="2025" max="2264" width="9.140625" style="2"/>
    <col min="2265" max="2265" width="7" style="2" customWidth="1"/>
    <col min="2266" max="2266" width="22.85546875" style="2" customWidth="1"/>
    <col min="2267" max="2267" width="11.5703125" style="2" customWidth="1"/>
    <col min="2268" max="2268" width="13" style="2" customWidth="1"/>
    <col min="2269" max="2269" width="23.85546875" style="2" customWidth="1"/>
    <col min="2270" max="2270" width="28" style="2" customWidth="1"/>
    <col min="2271" max="2271" width="17.5703125" style="2" customWidth="1"/>
    <col min="2272" max="2272" width="16.42578125" style="2" customWidth="1"/>
    <col min="2273" max="2273" width="10.5703125" style="2" customWidth="1"/>
    <col min="2274" max="2274" width="25.28515625" style="2" customWidth="1"/>
    <col min="2275" max="2275" width="20" style="2" customWidth="1"/>
    <col min="2276" max="2276" width="14.42578125" style="2" customWidth="1"/>
    <col min="2277" max="2277" width="16" style="2" customWidth="1"/>
    <col min="2278" max="2278" width="16.85546875" style="2" customWidth="1"/>
    <col min="2279" max="2279" width="17.5703125" style="2" customWidth="1"/>
    <col min="2280" max="2280" width="16.85546875" style="2" customWidth="1"/>
    <col min="2281" max="2520" width="9.140625" style="2"/>
    <col min="2521" max="2521" width="7" style="2" customWidth="1"/>
    <col min="2522" max="2522" width="22.85546875" style="2" customWidth="1"/>
    <col min="2523" max="2523" width="11.5703125" style="2" customWidth="1"/>
    <col min="2524" max="2524" width="13" style="2" customWidth="1"/>
    <col min="2525" max="2525" width="23.85546875" style="2" customWidth="1"/>
    <col min="2526" max="2526" width="28" style="2" customWidth="1"/>
    <col min="2527" max="2527" width="17.5703125" style="2" customWidth="1"/>
    <col min="2528" max="2528" width="16.42578125" style="2" customWidth="1"/>
    <col min="2529" max="2529" width="10.5703125" style="2" customWidth="1"/>
    <col min="2530" max="2530" width="25.28515625" style="2" customWidth="1"/>
    <col min="2531" max="2531" width="20" style="2" customWidth="1"/>
    <col min="2532" max="2532" width="14.42578125" style="2" customWidth="1"/>
    <col min="2533" max="2533" width="16" style="2" customWidth="1"/>
    <col min="2534" max="2534" width="16.85546875" style="2" customWidth="1"/>
    <col min="2535" max="2535" width="17.5703125" style="2" customWidth="1"/>
    <col min="2536" max="2536" width="16.85546875" style="2" customWidth="1"/>
    <col min="2537" max="2776" width="9.140625" style="2"/>
    <col min="2777" max="2777" width="7" style="2" customWidth="1"/>
    <col min="2778" max="2778" width="22.85546875" style="2" customWidth="1"/>
    <col min="2779" max="2779" width="11.5703125" style="2" customWidth="1"/>
    <col min="2780" max="2780" width="13" style="2" customWidth="1"/>
    <col min="2781" max="2781" width="23.85546875" style="2" customWidth="1"/>
    <col min="2782" max="2782" width="28" style="2" customWidth="1"/>
    <col min="2783" max="2783" width="17.5703125" style="2" customWidth="1"/>
    <col min="2784" max="2784" width="16.42578125" style="2" customWidth="1"/>
    <col min="2785" max="2785" width="10.5703125" style="2" customWidth="1"/>
    <col min="2786" max="2786" width="25.28515625" style="2" customWidth="1"/>
    <col min="2787" max="2787" width="20" style="2" customWidth="1"/>
    <col min="2788" max="2788" width="14.42578125" style="2" customWidth="1"/>
    <col min="2789" max="2789" width="16" style="2" customWidth="1"/>
    <col min="2790" max="2790" width="16.85546875" style="2" customWidth="1"/>
    <col min="2791" max="2791" width="17.5703125" style="2" customWidth="1"/>
    <col min="2792" max="2792" width="16.85546875" style="2" customWidth="1"/>
    <col min="2793" max="3032" width="9.140625" style="2"/>
    <col min="3033" max="3033" width="7" style="2" customWidth="1"/>
    <col min="3034" max="3034" width="22.85546875" style="2" customWidth="1"/>
    <col min="3035" max="3035" width="11.5703125" style="2" customWidth="1"/>
    <col min="3036" max="3036" width="13" style="2" customWidth="1"/>
    <col min="3037" max="3037" width="23.85546875" style="2" customWidth="1"/>
    <col min="3038" max="3038" width="28" style="2" customWidth="1"/>
    <col min="3039" max="3039" width="17.5703125" style="2" customWidth="1"/>
    <col min="3040" max="3040" width="16.42578125" style="2" customWidth="1"/>
    <col min="3041" max="3041" width="10.5703125" style="2" customWidth="1"/>
    <col min="3042" max="3042" width="25.28515625" style="2" customWidth="1"/>
    <col min="3043" max="3043" width="20" style="2" customWidth="1"/>
    <col min="3044" max="3044" width="14.42578125" style="2" customWidth="1"/>
    <col min="3045" max="3045" width="16" style="2" customWidth="1"/>
    <col min="3046" max="3046" width="16.85546875" style="2" customWidth="1"/>
    <col min="3047" max="3047" width="17.5703125" style="2" customWidth="1"/>
    <col min="3048" max="3048" width="16.85546875" style="2" customWidth="1"/>
    <col min="3049" max="3288" width="9.140625" style="2"/>
    <col min="3289" max="3289" width="7" style="2" customWidth="1"/>
    <col min="3290" max="3290" width="22.85546875" style="2" customWidth="1"/>
    <col min="3291" max="3291" width="11.5703125" style="2" customWidth="1"/>
    <col min="3292" max="3292" width="13" style="2" customWidth="1"/>
    <col min="3293" max="3293" width="23.85546875" style="2" customWidth="1"/>
    <col min="3294" max="3294" width="28" style="2" customWidth="1"/>
    <col min="3295" max="3295" width="17.5703125" style="2" customWidth="1"/>
    <col min="3296" max="3296" width="16.42578125" style="2" customWidth="1"/>
    <col min="3297" max="3297" width="10.5703125" style="2" customWidth="1"/>
    <col min="3298" max="3298" width="25.28515625" style="2" customWidth="1"/>
    <col min="3299" max="3299" width="20" style="2" customWidth="1"/>
    <col min="3300" max="3300" width="14.42578125" style="2" customWidth="1"/>
    <col min="3301" max="3301" width="16" style="2" customWidth="1"/>
    <col min="3302" max="3302" width="16.85546875" style="2" customWidth="1"/>
    <col min="3303" max="3303" width="17.5703125" style="2" customWidth="1"/>
    <col min="3304" max="3304" width="16.85546875" style="2" customWidth="1"/>
    <col min="3305" max="3544" width="9.140625" style="2"/>
    <col min="3545" max="3545" width="7" style="2" customWidth="1"/>
    <col min="3546" max="3546" width="22.85546875" style="2" customWidth="1"/>
    <col min="3547" max="3547" width="11.5703125" style="2" customWidth="1"/>
    <col min="3548" max="3548" width="13" style="2" customWidth="1"/>
    <col min="3549" max="3549" width="23.85546875" style="2" customWidth="1"/>
    <col min="3550" max="3550" width="28" style="2" customWidth="1"/>
    <col min="3551" max="3551" width="17.5703125" style="2" customWidth="1"/>
    <col min="3552" max="3552" width="16.42578125" style="2" customWidth="1"/>
    <col min="3553" max="3553" width="10.5703125" style="2" customWidth="1"/>
    <col min="3554" max="3554" width="25.28515625" style="2" customWidth="1"/>
    <col min="3555" max="3555" width="20" style="2" customWidth="1"/>
    <col min="3556" max="3556" width="14.42578125" style="2" customWidth="1"/>
    <col min="3557" max="3557" width="16" style="2" customWidth="1"/>
    <col min="3558" max="3558" width="16.85546875" style="2" customWidth="1"/>
    <col min="3559" max="3559" width="17.5703125" style="2" customWidth="1"/>
    <col min="3560" max="3560" width="16.85546875" style="2" customWidth="1"/>
    <col min="3561" max="3800" width="9.140625" style="2"/>
    <col min="3801" max="3801" width="7" style="2" customWidth="1"/>
    <col min="3802" max="3802" width="22.85546875" style="2" customWidth="1"/>
    <col min="3803" max="3803" width="11.5703125" style="2" customWidth="1"/>
    <col min="3804" max="3804" width="13" style="2" customWidth="1"/>
    <col min="3805" max="3805" width="23.85546875" style="2" customWidth="1"/>
    <col min="3806" max="3806" width="28" style="2" customWidth="1"/>
    <col min="3807" max="3807" width="17.5703125" style="2" customWidth="1"/>
    <col min="3808" max="3808" width="16.42578125" style="2" customWidth="1"/>
    <col min="3809" max="3809" width="10.5703125" style="2" customWidth="1"/>
    <col min="3810" max="3810" width="25.28515625" style="2" customWidth="1"/>
    <col min="3811" max="3811" width="20" style="2" customWidth="1"/>
    <col min="3812" max="3812" width="14.42578125" style="2" customWidth="1"/>
    <col min="3813" max="3813" width="16" style="2" customWidth="1"/>
    <col min="3814" max="3814" width="16.85546875" style="2" customWidth="1"/>
    <col min="3815" max="3815" width="17.5703125" style="2" customWidth="1"/>
    <col min="3816" max="3816" width="16.85546875" style="2" customWidth="1"/>
    <col min="3817" max="4056" width="9.140625" style="2"/>
    <col min="4057" max="4057" width="7" style="2" customWidth="1"/>
    <col min="4058" max="4058" width="22.85546875" style="2" customWidth="1"/>
    <col min="4059" max="4059" width="11.5703125" style="2" customWidth="1"/>
    <col min="4060" max="4060" width="13" style="2" customWidth="1"/>
    <col min="4061" max="4061" width="23.85546875" style="2" customWidth="1"/>
    <col min="4062" max="4062" width="28" style="2" customWidth="1"/>
    <col min="4063" max="4063" width="17.5703125" style="2" customWidth="1"/>
    <col min="4064" max="4064" width="16.42578125" style="2" customWidth="1"/>
    <col min="4065" max="4065" width="10.5703125" style="2" customWidth="1"/>
    <col min="4066" max="4066" width="25.28515625" style="2" customWidth="1"/>
    <col min="4067" max="4067" width="20" style="2" customWidth="1"/>
    <col min="4068" max="4068" width="14.42578125" style="2" customWidth="1"/>
    <col min="4069" max="4069" width="16" style="2" customWidth="1"/>
    <col min="4070" max="4070" width="16.85546875" style="2" customWidth="1"/>
    <col min="4071" max="4071" width="17.5703125" style="2" customWidth="1"/>
    <col min="4072" max="4072" width="16.85546875" style="2" customWidth="1"/>
    <col min="4073" max="4312" width="9.140625" style="2"/>
    <col min="4313" max="4313" width="7" style="2" customWidth="1"/>
    <col min="4314" max="4314" width="22.85546875" style="2" customWidth="1"/>
    <col min="4315" max="4315" width="11.5703125" style="2" customWidth="1"/>
    <col min="4316" max="4316" width="13" style="2" customWidth="1"/>
    <col min="4317" max="4317" width="23.85546875" style="2" customWidth="1"/>
    <col min="4318" max="4318" width="28" style="2" customWidth="1"/>
    <col min="4319" max="4319" width="17.5703125" style="2" customWidth="1"/>
    <col min="4320" max="4320" width="16.42578125" style="2" customWidth="1"/>
    <col min="4321" max="4321" width="10.5703125" style="2" customWidth="1"/>
    <col min="4322" max="4322" width="25.28515625" style="2" customWidth="1"/>
    <col min="4323" max="4323" width="20" style="2" customWidth="1"/>
    <col min="4324" max="4324" width="14.42578125" style="2" customWidth="1"/>
    <col min="4325" max="4325" width="16" style="2" customWidth="1"/>
    <col min="4326" max="4326" width="16.85546875" style="2" customWidth="1"/>
    <col min="4327" max="4327" width="17.5703125" style="2" customWidth="1"/>
    <col min="4328" max="4328" width="16.85546875" style="2" customWidth="1"/>
    <col min="4329" max="4568" width="9.140625" style="2"/>
    <col min="4569" max="4569" width="7" style="2" customWidth="1"/>
    <col min="4570" max="4570" width="22.85546875" style="2" customWidth="1"/>
    <col min="4571" max="4571" width="11.5703125" style="2" customWidth="1"/>
    <col min="4572" max="4572" width="13" style="2" customWidth="1"/>
    <col min="4573" max="4573" width="23.85546875" style="2" customWidth="1"/>
    <col min="4574" max="4574" width="28" style="2" customWidth="1"/>
    <col min="4575" max="4575" width="17.5703125" style="2" customWidth="1"/>
    <col min="4576" max="4576" width="16.42578125" style="2" customWidth="1"/>
    <col min="4577" max="4577" width="10.5703125" style="2" customWidth="1"/>
    <col min="4578" max="4578" width="25.28515625" style="2" customWidth="1"/>
    <col min="4579" max="4579" width="20" style="2" customWidth="1"/>
    <col min="4580" max="4580" width="14.42578125" style="2" customWidth="1"/>
    <col min="4581" max="4581" width="16" style="2" customWidth="1"/>
    <col min="4582" max="4582" width="16.85546875" style="2" customWidth="1"/>
    <col min="4583" max="4583" width="17.5703125" style="2" customWidth="1"/>
    <col min="4584" max="4584" width="16.85546875" style="2" customWidth="1"/>
    <col min="4585" max="4824" width="9.140625" style="2"/>
    <col min="4825" max="4825" width="7" style="2" customWidth="1"/>
    <col min="4826" max="4826" width="22.85546875" style="2" customWidth="1"/>
    <col min="4827" max="4827" width="11.5703125" style="2" customWidth="1"/>
    <col min="4828" max="4828" width="13" style="2" customWidth="1"/>
    <col min="4829" max="4829" width="23.85546875" style="2" customWidth="1"/>
    <col min="4830" max="4830" width="28" style="2" customWidth="1"/>
    <col min="4831" max="4831" width="17.5703125" style="2" customWidth="1"/>
    <col min="4832" max="4832" width="16.42578125" style="2" customWidth="1"/>
    <col min="4833" max="4833" width="10.5703125" style="2" customWidth="1"/>
    <col min="4834" max="4834" width="25.28515625" style="2" customWidth="1"/>
    <col min="4835" max="4835" width="20" style="2" customWidth="1"/>
    <col min="4836" max="4836" width="14.42578125" style="2" customWidth="1"/>
    <col min="4837" max="4837" width="16" style="2" customWidth="1"/>
    <col min="4838" max="4838" width="16.85546875" style="2" customWidth="1"/>
    <col min="4839" max="4839" width="17.5703125" style="2" customWidth="1"/>
    <col min="4840" max="4840" width="16.85546875" style="2" customWidth="1"/>
    <col min="4841" max="5080" width="9.140625" style="2"/>
    <col min="5081" max="5081" width="7" style="2" customWidth="1"/>
    <col min="5082" max="5082" width="22.85546875" style="2" customWidth="1"/>
    <col min="5083" max="5083" width="11.5703125" style="2" customWidth="1"/>
    <col min="5084" max="5084" width="13" style="2" customWidth="1"/>
    <col min="5085" max="5085" width="23.85546875" style="2" customWidth="1"/>
    <col min="5086" max="5086" width="28" style="2" customWidth="1"/>
    <col min="5087" max="5087" width="17.5703125" style="2" customWidth="1"/>
    <col min="5088" max="5088" width="16.42578125" style="2" customWidth="1"/>
    <col min="5089" max="5089" width="10.5703125" style="2" customWidth="1"/>
    <col min="5090" max="5090" width="25.28515625" style="2" customWidth="1"/>
    <col min="5091" max="5091" width="20" style="2" customWidth="1"/>
    <col min="5092" max="5092" width="14.42578125" style="2" customWidth="1"/>
    <col min="5093" max="5093" width="16" style="2" customWidth="1"/>
    <col min="5094" max="5094" width="16.85546875" style="2" customWidth="1"/>
    <col min="5095" max="5095" width="17.5703125" style="2" customWidth="1"/>
    <col min="5096" max="5096" width="16.85546875" style="2" customWidth="1"/>
    <col min="5097" max="5336" width="9.140625" style="2"/>
    <col min="5337" max="5337" width="7" style="2" customWidth="1"/>
    <col min="5338" max="5338" width="22.85546875" style="2" customWidth="1"/>
    <col min="5339" max="5339" width="11.5703125" style="2" customWidth="1"/>
    <col min="5340" max="5340" width="13" style="2" customWidth="1"/>
    <col min="5341" max="5341" width="23.85546875" style="2" customWidth="1"/>
    <col min="5342" max="5342" width="28" style="2" customWidth="1"/>
    <col min="5343" max="5343" width="17.5703125" style="2" customWidth="1"/>
    <col min="5344" max="5344" width="16.42578125" style="2" customWidth="1"/>
    <col min="5345" max="5345" width="10.5703125" style="2" customWidth="1"/>
    <col min="5346" max="5346" width="25.28515625" style="2" customWidth="1"/>
    <col min="5347" max="5347" width="20" style="2" customWidth="1"/>
    <col min="5348" max="5348" width="14.42578125" style="2" customWidth="1"/>
    <col min="5349" max="5349" width="16" style="2" customWidth="1"/>
    <col min="5350" max="5350" width="16.85546875" style="2" customWidth="1"/>
    <col min="5351" max="5351" width="17.5703125" style="2" customWidth="1"/>
    <col min="5352" max="5352" width="16.85546875" style="2" customWidth="1"/>
    <col min="5353" max="5592" width="9.140625" style="2"/>
    <col min="5593" max="5593" width="7" style="2" customWidth="1"/>
    <col min="5594" max="5594" width="22.85546875" style="2" customWidth="1"/>
    <col min="5595" max="5595" width="11.5703125" style="2" customWidth="1"/>
    <col min="5596" max="5596" width="13" style="2" customWidth="1"/>
    <col min="5597" max="5597" width="23.85546875" style="2" customWidth="1"/>
    <col min="5598" max="5598" width="28" style="2" customWidth="1"/>
    <col min="5599" max="5599" width="17.5703125" style="2" customWidth="1"/>
    <col min="5600" max="5600" width="16.42578125" style="2" customWidth="1"/>
    <col min="5601" max="5601" width="10.5703125" style="2" customWidth="1"/>
    <col min="5602" max="5602" width="25.28515625" style="2" customWidth="1"/>
    <col min="5603" max="5603" width="20" style="2" customWidth="1"/>
    <col min="5604" max="5604" width="14.42578125" style="2" customWidth="1"/>
    <col min="5605" max="5605" width="16" style="2" customWidth="1"/>
    <col min="5606" max="5606" width="16.85546875" style="2" customWidth="1"/>
    <col min="5607" max="5607" width="17.5703125" style="2" customWidth="1"/>
    <col min="5608" max="5608" width="16.85546875" style="2" customWidth="1"/>
    <col min="5609" max="5848" width="9.140625" style="2"/>
    <col min="5849" max="5849" width="7" style="2" customWidth="1"/>
    <col min="5850" max="5850" width="22.85546875" style="2" customWidth="1"/>
    <col min="5851" max="5851" width="11.5703125" style="2" customWidth="1"/>
    <col min="5852" max="5852" width="13" style="2" customWidth="1"/>
    <col min="5853" max="5853" width="23.85546875" style="2" customWidth="1"/>
    <col min="5854" max="5854" width="28" style="2" customWidth="1"/>
    <col min="5855" max="5855" width="17.5703125" style="2" customWidth="1"/>
    <col min="5856" max="5856" width="16.42578125" style="2" customWidth="1"/>
    <col min="5857" max="5857" width="10.5703125" style="2" customWidth="1"/>
    <col min="5858" max="5858" width="25.28515625" style="2" customWidth="1"/>
    <col min="5859" max="5859" width="20" style="2" customWidth="1"/>
    <col min="5860" max="5860" width="14.42578125" style="2" customWidth="1"/>
    <col min="5861" max="5861" width="16" style="2" customWidth="1"/>
    <col min="5862" max="5862" width="16.85546875" style="2" customWidth="1"/>
    <col min="5863" max="5863" width="17.5703125" style="2" customWidth="1"/>
    <col min="5864" max="5864" width="16.85546875" style="2" customWidth="1"/>
    <col min="5865" max="6104" width="9.140625" style="2"/>
    <col min="6105" max="6105" width="7" style="2" customWidth="1"/>
    <col min="6106" max="6106" width="22.85546875" style="2" customWidth="1"/>
    <col min="6107" max="6107" width="11.5703125" style="2" customWidth="1"/>
    <col min="6108" max="6108" width="13" style="2" customWidth="1"/>
    <col min="6109" max="6109" width="23.85546875" style="2" customWidth="1"/>
    <col min="6110" max="6110" width="28" style="2" customWidth="1"/>
    <col min="6111" max="6111" width="17.5703125" style="2" customWidth="1"/>
    <col min="6112" max="6112" width="16.42578125" style="2" customWidth="1"/>
    <col min="6113" max="6113" width="10.5703125" style="2" customWidth="1"/>
    <col min="6114" max="6114" width="25.28515625" style="2" customWidth="1"/>
    <col min="6115" max="6115" width="20" style="2" customWidth="1"/>
    <col min="6116" max="6116" width="14.42578125" style="2" customWidth="1"/>
    <col min="6117" max="6117" width="16" style="2" customWidth="1"/>
    <col min="6118" max="6118" width="16.85546875" style="2" customWidth="1"/>
    <col min="6119" max="6119" width="17.5703125" style="2" customWidth="1"/>
    <col min="6120" max="6120" width="16.85546875" style="2" customWidth="1"/>
    <col min="6121" max="6360" width="9.140625" style="2"/>
    <col min="6361" max="6361" width="7" style="2" customWidth="1"/>
    <col min="6362" max="6362" width="22.85546875" style="2" customWidth="1"/>
    <col min="6363" max="6363" width="11.5703125" style="2" customWidth="1"/>
    <col min="6364" max="6364" width="13" style="2" customWidth="1"/>
    <col min="6365" max="6365" width="23.85546875" style="2" customWidth="1"/>
    <col min="6366" max="6366" width="28" style="2" customWidth="1"/>
    <col min="6367" max="6367" width="17.5703125" style="2" customWidth="1"/>
    <col min="6368" max="6368" width="16.42578125" style="2" customWidth="1"/>
    <col min="6369" max="6369" width="10.5703125" style="2" customWidth="1"/>
    <col min="6370" max="6370" width="25.28515625" style="2" customWidth="1"/>
    <col min="6371" max="6371" width="20" style="2" customWidth="1"/>
    <col min="6372" max="6372" width="14.42578125" style="2" customWidth="1"/>
    <col min="6373" max="6373" width="16" style="2" customWidth="1"/>
    <col min="6374" max="6374" width="16.85546875" style="2" customWidth="1"/>
    <col min="6375" max="6375" width="17.5703125" style="2" customWidth="1"/>
    <col min="6376" max="6376" width="16.85546875" style="2" customWidth="1"/>
    <col min="6377" max="6616" width="9.140625" style="2"/>
    <col min="6617" max="6617" width="7" style="2" customWidth="1"/>
    <col min="6618" max="6618" width="22.85546875" style="2" customWidth="1"/>
    <col min="6619" max="6619" width="11.5703125" style="2" customWidth="1"/>
    <col min="6620" max="6620" width="13" style="2" customWidth="1"/>
    <col min="6621" max="6621" width="23.85546875" style="2" customWidth="1"/>
    <col min="6622" max="6622" width="28" style="2" customWidth="1"/>
    <col min="6623" max="6623" width="17.5703125" style="2" customWidth="1"/>
    <col min="6624" max="6624" width="16.42578125" style="2" customWidth="1"/>
    <col min="6625" max="6625" width="10.5703125" style="2" customWidth="1"/>
    <col min="6626" max="6626" width="25.28515625" style="2" customWidth="1"/>
    <col min="6627" max="6627" width="20" style="2" customWidth="1"/>
    <col min="6628" max="6628" width="14.42578125" style="2" customWidth="1"/>
    <col min="6629" max="6629" width="16" style="2" customWidth="1"/>
    <col min="6630" max="6630" width="16.85546875" style="2" customWidth="1"/>
    <col min="6631" max="6631" width="17.5703125" style="2" customWidth="1"/>
    <col min="6632" max="6632" width="16.85546875" style="2" customWidth="1"/>
    <col min="6633" max="6872" width="9.140625" style="2"/>
    <col min="6873" max="6873" width="7" style="2" customWidth="1"/>
    <col min="6874" max="6874" width="22.85546875" style="2" customWidth="1"/>
    <col min="6875" max="6875" width="11.5703125" style="2" customWidth="1"/>
    <col min="6876" max="6876" width="13" style="2" customWidth="1"/>
    <col min="6877" max="6877" width="23.85546875" style="2" customWidth="1"/>
    <col min="6878" max="6878" width="28" style="2" customWidth="1"/>
    <col min="6879" max="6879" width="17.5703125" style="2" customWidth="1"/>
    <col min="6880" max="6880" width="16.42578125" style="2" customWidth="1"/>
    <col min="6881" max="6881" width="10.5703125" style="2" customWidth="1"/>
    <col min="6882" max="6882" width="25.28515625" style="2" customWidth="1"/>
    <col min="6883" max="6883" width="20" style="2" customWidth="1"/>
    <col min="6884" max="6884" width="14.42578125" style="2" customWidth="1"/>
    <col min="6885" max="6885" width="16" style="2" customWidth="1"/>
    <col min="6886" max="6886" width="16.85546875" style="2" customWidth="1"/>
    <col min="6887" max="6887" width="17.5703125" style="2" customWidth="1"/>
    <col min="6888" max="6888" width="16.85546875" style="2" customWidth="1"/>
    <col min="6889" max="7128" width="9.140625" style="2"/>
    <col min="7129" max="7129" width="7" style="2" customWidth="1"/>
    <col min="7130" max="7130" width="22.85546875" style="2" customWidth="1"/>
    <col min="7131" max="7131" width="11.5703125" style="2" customWidth="1"/>
    <col min="7132" max="7132" width="13" style="2" customWidth="1"/>
    <col min="7133" max="7133" width="23.85546875" style="2" customWidth="1"/>
    <col min="7134" max="7134" width="28" style="2" customWidth="1"/>
    <col min="7135" max="7135" width="17.5703125" style="2" customWidth="1"/>
    <col min="7136" max="7136" width="16.42578125" style="2" customWidth="1"/>
    <col min="7137" max="7137" width="10.5703125" style="2" customWidth="1"/>
    <col min="7138" max="7138" width="25.28515625" style="2" customWidth="1"/>
    <col min="7139" max="7139" width="20" style="2" customWidth="1"/>
    <col min="7140" max="7140" width="14.42578125" style="2" customWidth="1"/>
    <col min="7141" max="7141" width="16" style="2" customWidth="1"/>
    <col min="7142" max="7142" width="16.85546875" style="2" customWidth="1"/>
    <col min="7143" max="7143" width="17.5703125" style="2" customWidth="1"/>
    <col min="7144" max="7144" width="16.85546875" style="2" customWidth="1"/>
    <col min="7145" max="7384" width="9.140625" style="2"/>
    <col min="7385" max="7385" width="7" style="2" customWidth="1"/>
    <col min="7386" max="7386" width="22.85546875" style="2" customWidth="1"/>
    <col min="7387" max="7387" width="11.5703125" style="2" customWidth="1"/>
    <col min="7388" max="7388" width="13" style="2" customWidth="1"/>
    <col min="7389" max="7389" width="23.85546875" style="2" customWidth="1"/>
    <col min="7390" max="7390" width="28" style="2" customWidth="1"/>
    <col min="7391" max="7391" width="17.5703125" style="2" customWidth="1"/>
    <col min="7392" max="7392" width="16.42578125" style="2" customWidth="1"/>
    <col min="7393" max="7393" width="10.5703125" style="2" customWidth="1"/>
    <col min="7394" max="7394" width="25.28515625" style="2" customWidth="1"/>
    <col min="7395" max="7395" width="20" style="2" customWidth="1"/>
    <col min="7396" max="7396" width="14.42578125" style="2" customWidth="1"/>
    <col min="7397" max="7397" width="16" style="2" customWidth="1"/>
    <col min="7398" max="7398" width="16.85546875" style="2" customWidth="1"/>
    <col min="7399" max="7399" width="17.5703125" style="2" customWidth="1"/>
    <col min="7400" max="7400" width="16.85546875" style="2" customWidth="1"/>
    <col min="7401" max="7640" width="9.140625" style="2"/>
    <col min="7641" max="7641" width="7" style="2" customWidth="1"/>
    <col min="7642" max="7642" width="22.85546875" style="2" customWidth="1"/>
    <col min="7643" max="7643" width="11.5703125" style="2" customWidth="1"/>
    <col min="7644" max="7644" width="13" style="2" customWidth="1"/>
    <col min="7645" max="7645" width="23.85546875" style="2" customWidth="1"/>
    <col min="7646" max="7646" width="28" style="2" customWidth="1"/>
    <col min="7647" max="7647" width="17.5703125" style="2" customWidth="1"/>
    <col min="7648" max="7648" width="16.42578125" style="2" customWidth="1"/>
    <col min="7649" max="7649" width="10.5703125" style="2" customWidth="1"/>
    <col min="7650" max="7650" width="25.28515625" style="2" customWidth="1"/>
    <col min="7651" max="7651" width="20" style="2" customWidth="1"/>
    <col min="7652" max="7652" width="14.42578125" style="2" customWidth="1"/>
    <col min="7653" max="7653" width="16" style="2" customWidth="1"/>
    <col min="7654" max="7654" width="16.85546875" style="2" customWidth="1"/>
    <col min="7655" max="7655" width="17.5703125" style="2" customWidth="1"/>
    <col min="7656" max="7656" width="16.85546875" style="2" customWidth="1"/>
    <col min="7657" max="7896" width="9.140625" style="2"/>
    <col min="7897" max="7897" width="7" style="2" customWidth="1"/>
    <col min="7898" max="7898" width="22.85546875" style="2" customWidth="1"/>
    <col min="7899" max="7899" width="11.5703125" style="2" customWidth="1"/>
    <col min="7900" max="7900" width="13" style="2" customWidth="1"/>
    <col min="7901" max="7901" width="23.85546875" style="2" customWidth="1"/>
    <col min="7902" max="7902" width="28" style="2" customWidth="1"/>
    <col min="7903" max="7903" width="17.5703125" style="2" customWidth="1"/>
    <col min="7904" max="7904" width="16.42578125" style="2" customWidth="1"/>
    <col min="7905" max="7905" width="10.5703125" style="2" customWidth="1"/>
    <col min="7906" max="7906" width="25.28515625" style="2" customWidth="1"/>
    <col min="7907" max="7907" width="20" style="2" customWidth="1"/>
    <col min="7908" max="7908" width="14.42578125" style="2" customWidth="1"/>
    <col min="7909" max="7909" width="16" style="2" customWidth="1"/>
    <col min="7910" max="7910" width="16.85546875" style="2" customWidth="1"/>
    <col min="7911" max="7911" width="17.5703125" style="2" customWidth="1"/>
    <col min="7912" max="7912" width="16.85546875" style="2" customWidth="1"/>
    <col min="7913" max="8152" width="9.140625" style="2"/>
    <col min="8153" max="8153" width="7" style="2" customWidth="1"/>
    <col min="8154" max="8154" width="22.85546875" style="2" customWidth="1"/>
    <col min="8155" max="8155" width="11.5703125" style="2" customWidth="1"/>
    <col min="8156" max="8156" width="13" style="2" customWidth="1"/>
    <col min="8157" max="8157" width="23.85546875" style="2" customWidth="1"/>
    <col min="8158" max="8158" width="28" style="2" customWidth="1"/>
    <col min="8159" max="8159" width="17.5703125" style="2" customWidth="1"/>
    <col min="8160" max="8160" width="16.42578125" style="2" customWidth="1"/>
    <col min="8161" max="8161" width="10.5703125" style="2" customWidth="1"/>
    <col min="8162" max="8162" width="25.28515625" style="2" customWidth="1"/>
    <col min="8163" max="8163" width="20" style="2" customWidth="1"/>
    <col min="8164" max="8164" width="14.42578125" style="2" customWidth="1"/>
    <col min="8165" max="8165" width="16" style="2" customWidth="1"/>
    <col min="8166" max="8166" width="16.85546875" style="2" customWidth="1"/>
    <col min="8167" max="8167" width="17.5703125" style="2" customWidth="1"/>
    <col min="8168" max="8168" width="16.85546875" style="2" customWidth="1"/>
    <col min="8169" max="8408" width="9.140625" style="2"/>
    <col min="8409" max="8409" width="7" style="2" customWidth="1"/>
    <col min="8410" max="8410" width="22.85546875" style="2" customWidth="1"/>
    <col min="8411" max="8411" width="11.5703125" style="2" customWidth="1"/>
    <col min="8412" max="8412" width="13" style="2" customWidth="1"/>
    <col min="8413" max="8413" width="23.85546875" style="2" customWidth="1"/>
    <col min="8414" max="8414" width="28" style="2" customWidth="1"/>
    <col min="8415" max="8415" width="17.5703125" style="2" customWidth="1"/>
    <col min="8416" max="8416" width="16.42578125" style="2" customWidth="1"/>
    <col min="8417" max="8417" width="10.5703125" style="2" customWidth="1"/>
    <col min="8418" max="8418" width="25.28515625" style="2" customWidth="1"/>
    <col min="8419" max="8419" width="20" style="2" customWidth="1"/>
    <col min="8420" max="8420" width="14.42578125" style="2" customWidth="1"/>
    <col min="8421" max="8421" width="16" style="2" customWidth="1"/>
    <col min="8422" max="8422" width="16.85546875" style="2" customWidth="1"/>
    <col min="8423" max="8423" width="17.5703125" style="2" customWidth="1"/>
    <col min="8424" max="8424" width="16.85546875" style="2" customWidth="1"/>
    <col min="8425" max="8664" width="9.140625" style="2"/>
    <col min="8665" max="8665" width="7" style="2" customWidth="1"/>
    <col min="8666" max="8666" width="22.85546875" style="2" customWidth="1"/>
    <col min="8667" max="8667" width="11.5703125" style="2" customWidth="1"/>
    <col min="8668" max="8668" width="13" style="2" customWidth="1"/>
    <col min="8669" max="8669" width="23.85546875" style="2" customWidth="1"/>
    <col min="8670" max="8670" width="28" style="2" customWidth="1"/>
    <col min="8671" max="8671" width="17.5703125" style="2" customWidth="1"/>
    <col min="8672" max="8672" width="16.42578125" style="2" customWidth="1"/>
    <col min="8673" max="8673" width="10.5703125" style="2" customWidth="1"/>
    <col min="8674" max="8674" width="25.28515625" style="2" customWidth="1"/>
    <col min="8675" max="8675" width="20" style="2" customWidth="1"/>
    <col min="8676" max="8676" width="14.42578125" style="2" customWidth="1"/>
    <col min="8677" max="8677" width="16" style="2" customWidth="1"/>
    <col min="8678" max="8678" width="16.85546875" style="2" customWidth="1"/>
    <col min="8679" max="8679" width="17.5703125" style="2" customWidth="1"/>
    <col min="8680" max="8680" width="16.85546875" style="2" customWidth="1"/>
    <col min="8681" max="8920" width="9.140625" style="2"/>
    <col min="8921" max="8921" width="7" style="2" customWidth="1"/>
    <col min="8922" max="8922" width="22.85546875" style="2" customWidth="1"/>
    <col min="8923" max="8923" width="11.5703125" style="2" customWidth="1"/>
    <col min="8924" max="8924" width="13" style="2" customWidth="1"/>
    <col min="8925" max="8925" width="23.85546875" style="2" customWidth="1"/>
    <col min="8926" max="8926" width="28" style="2" customWidth="1"/>
    <col min="8927" max="8927" width="17.5703125" style="2" customWidth="1"/>
    <col min="8928" max="8928" width="16.42578125" style="2" customWidth="1"/>
    <col min="8929" max="8929" width="10.5703125" style="2" customWidth="1"/>
    <col min="8930" max="8930" width="25.28515625" style="2" customWidth="1"/>
    <col min="8931" max="8931" width="20" style="2" customWidth="1"/>
    <col min="8932" max="8932" width="14.42578125" style="2" customWidth="1"/>
    <col min="8933" max="8933" width="16" style="2" customWidth="1"/>
    <col min="8934" max="8934" width="16.85546875" style="2" customWidth="1"/>
    <col min="8935" max="8935" width="17.5703125" style="2" customWidth="1"/>
    <col min="8936" max="8936" width="16.85546875" style="2" customWidth="1"/>
    <col min="8937" max="9176" width="9.140625" style="2"/>
    <col min="9177" max="9177" width="7" style="2" customWidth="1"/>
    <col min="9178" max="9178" width="22.85546875" style="2" customWidth="1"/>
    <col min="9179" max="9179" width="11.5703125" style="2" customWidth="1"/>
    <col min="9180" max="9180" width="13" style="2" customWidth="1"/>
    <col min="9181" max="9181" width="23.85546875" style="2" customWidth="1"/>
    <col min="9182" max="9182" width="28" style="2" customWidth="1"/>
    <col min="9183" max="9183" width="17.5703125" style="2" customWidth="1"/>
    <col min="9184" max="9184" width="16.42578125" style="2" customWidth="1"/>
    <col min="9185" max="9185" width="10.5703125" style="2" customWidth="1"/>
    <col min="9186" max="9186" width="25.28515625" style="2" customWidth="1"/>
    <col min="9187" max="9187" width="20" style="2" customWidth="1"/>
    <col min="9188" max="9188" width="14.42578125" style="2" customWidth="1"/>
    <col min="9189" max="9189" width="16" style="2" customWidth="1"/>
    <col min="9190" max="9190" width="16.85546875" style="2" customWidth="1"/>
    <col min="9191" max="9191" width="17.5703125" style="2" customWidth="1"/>
    <col min="9192" max="9192" width="16.85546875" style="2" customWidth="1"/>
    <col min="9193" max="9432" width="9.140625" style="2"/>
    <col min="9433" max="9433" width="7" style="2" customWidth="1"/>
    <col min="9434" max="9434" width="22.85546875" style="2" customWidth="1"/>
    <col min="9435" max="9435" width="11.5703125" style="2" customWidth="1"/>
    <col min="9436" max="9436" width="13" style="2" customWidth="1"/>
    <col min="9437" max="9437" width="23.85546875" style="2" customWidth="1"/>
    <col min="9438" max="9438" width="28" style="2" customWidth="1"/>
    <col min="9439" max="9439" width="17.5703125" style="2" customWidth="1"/>
    <col min="9440" max="9440" width="16.42578125" style="2" customWidth="1"/>
    <col min="9441" max="9441" width="10.5703125" style="2" customWidth="1"/>
    <col min="9442" max="9442" width="25.28515625" style="2" customWidth="1"/>
    <col min="9443" max="9443" width="20" style="2" customWidth="1"/>
    <col min="9444" max="9444" width="14.42578125" style="2" customWidth="1"/>
    <col min="9445" max="9445" width="16" style="2" customWidth="1"/>
    <col min="9446" max="9446" width="16.85546875" style="2" customWidth="1"/>
    <col min="9447" max="9447" width="17.5703125" style="2" customWidth="1"/>
    <col min="9448" max="9448" width="16.85546875" style="2" customWidth="1"/>
    <col min="9449" max="9688" width="9.140625" style="2"/>
    <col min="9689" max="9689" width="7" style="2" customWidth="1"/>
    <col min="9690" max="9690" width="22.85546875" style="2" customWidth="1"/>
    <col min="9691" max="9691" width="11.5703125" style="2" customWidth="1"/>
    <col min="9692" max="9692" width="13" style="2" customWidth="1"/>
    <col min="9693" max="9693" width="23.85546875" style="2" customWidth="1"/>
    <col min="9694" max="9694" width="28" style="2" customWidth="1"/>
    <col min="9695" max="9695" width="17.5703125" style="2" customWidth="1"/>
    <col min="9696" max="9696" width="16.42578125" style="2" customWidth="1"/>
    <col min="9697" max="9697" width="10.5703125" style="2" customWidth="1"/>
    <col min="9698" max="9698" width="25.28515625" style="2" customWidth="1"/>
    <col min="9699" max="9699" width="20" style="2" customWidth="1"/>
    <col min="9700" max="9700" width="14.42578125" style="2" customWidth="1"/>
    <col min="9701" max="9701" width="16" style="2" customWidth="1"/>
    <col min="9702" max="9702" width="16.85546875" style="2" customWidth="1"/>
    <col min="9703" max="9703" width="17.5703125" style="2" customWidth="1"/>
    <col min="9704" max="9704" width="16.85546875" style="2" customWidth="1"/>
    <col min="9705" max="9944" width="9.140625" style="2"/>
    <col min="9945" max="9945" width="7" style="2" customWidth="1"/>
    <col min="9946" max="9946" width="22.85546875" style="2" customWidth="1"/>
    <col min="9947" max="9947" width="11.5703125" style="2" customWidth="1"/>
    <col min="9948" max="9948" width="13" style="2" customWidth="1"/>
    <col min="9949" max="9949" width="23.85546875" style="2" customWidth="1"/>
    <col min="9950" max="9950" width="28" style="2" customWidth="1"/>
    <col min="9951" max="9951" width="17.5703125" style="2" customWidth="1"/>
    <col min="9952" max="9952" width="16.42578125" style="2" customWidth="1"/>
    <col min="9953" max="9953" width="10.5703125" style="2" customWidth="1"/>
    <col min="9954" max="9954" width="25.28515625" style="2" customWidth="1"/>
    <col min="9955" max="9955" width="20" style="2" customWidth="1"/>
    <col min="9956" max="9956" width="14.42578125" style="2" customWidth="1"/>
    <col min="9957" max="9957" width="16" style="2" customWidth="1"/>
    <col min="9958" max="9958" width="16.85546875" style="2" customWidth="1"/>
    <col min="9959" max="9959" width="17.5703125" style="2" customWidth="1"/>
    <col min="9960" max="9960" width="16.85546875" style="2" customWidth="1"/>
    <col min="9961" max="10200" width="9.140625" style="2"/>
    <col min="10201" max="10201" width="7" style="2" customWidth="1"/>
    <col min="10202" max="10202" width="22.85546875" style="2" customWidth="1"/>
    <col min="10203" max="10203" width="11.5703125" style="2" customWidth="1"/>
    <col min="10204" max="10204" width="13" style="2" customWidth="1"/>
    <col min="10205" max="10205" width="23.85546875" style="2" customWidth="1"/>
    <col min="10206" max="10206" width="28" style="2" customWidth="1"/>
    <col min="10207" max="10207" width="17.5703125" style="2" customWidth="1"/>
    <col min="10208" max="10208" width="16.42578125" style="2" customWidth="1"/>
    <col min="10209" max="10209" width="10.5703125" style="2" customWidth="1"/>
    <col min="10210" max="10210" width="25.28515625" style="2" customWidth="1"/>
    <col min="10211" max="10211" width="20" style="2" customWidth="1"/>
    <col min="10212" max="10212" width="14.42578125" style="2" customWidth="1"/>
    <col min="10213" max="10213" width="16" style="2" customWidth="1"/>
    <col min="10214" max="10214" width="16.85546875" style="2" customWidth="1"/>
    <col min="10215" max="10215" width="17.5703125" style="2" customWidth="1"/>
    <col min="10216" max="10216" width="16.85546875" style="2" customWidth="1"/>
    <col min="10217" max="10456" width="9.140625" style="2"/>
    <col min="10457" max="10457" width="7" style="2" customWidth="1"/>
    <col min="10458" max="10458" width="22.85546875" style="2" customWidth="1"/>
    <col min="10459" max="10459" width="11.5703125" style="2" customWidth="1"/>
    <col min="10460" max="10460" width="13" style="2" customWidth="1"/>
    <col min="10461" max="10461" width="23.85546875" style="2" customWidth="1"/>
    <col min="10462" max="10462" width="28" style="2" customWidth="1"/>
    <col min="10463" max="10463" width="17.5703125" style="2" customWidth="1"/>
    <col min="10464" max="10464" width="16.42578125" style="2" customWidth="1"/>
    <col min="10465" max="10465" width="10.5703125" style="2" customWidth="1"/>
    <col min="10466" max="10466" width="25.28515625" style="2" customWidth="1"/>
    <col min="10467" max="10467" width="20" style="2" customWidth="1"/>
    <col min="10468" max="10468" width="14.42578125" style="2" customWidth="1"/>
    <col min="10469" max="10469" width="16" style="2" customWidth="1"/>
    <col min="10470" max="10470" width="16.85546875" style="2" customWidth="1"/>
    <col min="10471" max="10471" width="17.5703125" style="2" customWidth="1"/>
    <col min="10472" max="10472" width="16.85546875" style="2" customWidth="1"/>
    <col min="10473" max="10712" width="9.140625" style="2"/>
    <col min="10713" max="10713" width="7" style="2" customWidth="1"/>
    <col min="10714" max="10714" width="22.85546875" style="2" customWidth="1"/>
    <col min="10715" max="10715" width="11.5703125" style="2" customWidth="1"/>
    <col min="10716" max="10716" width="13" style="2" customWidth="1"/>
    <col min="10717" max="10717" width="23.85546875" style="2" customWidth="1"/>
    <col min="10718" max="10718" width="28" style="2" customWidth="1"/>
    <col min="10719" max="10719" width="17.5703125" style="2" customWidth="1"/>
    <col min="10720" max="10720" width="16.42578125" style="2" customWidth="1"/>
    <col min="10721" max="10721" width="10.5703125" style="2" customWidth="1"/>
    <col min="10722" max="10722" width="25.28515625" style="2" customWidth="1"/>
    <col min="10723" max="10723" width="20" style="2" customWidth="1"/>
    <col min="10724" max="10724" width="14.42578125" style="2" customWidth="1"/>
    <col min="10725" max="10725" width="16" style="2" customWidth="1"/>
    <col min="10726" max="10726" width="16.85546875" style="2" customWidth="1"/>
    <col min="10727" max="10727" width="17.5703125" style="2" customWidth="1"/>
    <col min="10728" max="10728" width="16.85546875" style="2" customWidth="1"/>
    <col min="10729" max="10968" width="9.140625" style="2"/>
    <col min="10969" max="10969" width="7" style="2" customWidth="1"/>
    <col min="10970" max="10970" width="22.85546875" style="2" customWidth="1"/>
    <col min="10971" max="10971" width="11.5703125" style="2" customWidth="1"/>
    <col min="10972" max="10972" width="13" style="2" customWidth="1"/>
    <col min="10973" max="10973" width="23.85546875" style="2" customWidth="1"/>
    <col min="10974" max="10974" width="28" style="2" customWidth="1"/>
    <col min="10975" max="10975" width="17.5703125" style="2" customWidth="1"/>
    <col min="10976" max="10976" width="16.42578125" style="2" customWidth="1"/>
    <col min="10977" max="10977" width="10.5703125" style="2" customWidth="1"/>
    <col min="10978" max="10978" width="25.28515625" style="2" customWidth="1"/>
    <col min="10979" max="10979" width="20" style="2" customWidth="1"/>
    <col min="10980" max="10980" width="14.42578125" style="2" customWidth="1"/>
    <col min="10981" max="10981" width="16" style="2" customWidth="1"/>
    <col min="10982" max="10982" width="16.85546875" style="2" customWidth="1"/>
    <col min="10983" max="10983" width="17.5703125" style="2" customWidth="1"/>
    <col min="10984" max="10984" width="16.85546875" style="2" customWidth="1"/>
    <col min="10985" max="11224" width="9.140625" style="2"/>
    <col min="11225" max="11225" width="7" style="2" customWidth="1"/>
    <col min="11226" max="11226" width="22.85546875" style="2" customWidth="1"/>
    <col min="11227" max="11227" width="11.5703125" style="2" customWidth="1"/>
    <col min="11228" max="11228" width="13" style="2" customWidth="1"/>
    <col min="11229" max="11229" width="23.85546875" style="2" customWidth="1"/>
    <col min="11230" max="11230" width="28" style="2" customWidth="1"/>
    <col min="11231" max="11231" width="17.5703125" style="2" customWidth="1"/>
    <col min="11232" max="11232" width="16.42578125" style="2" customWidth="1"/>
    <col min="11233" max="11233" width="10.5703125" style="2" customWidth="1"/>
    <col min="11234" max="11234" width="25.28515625" style="2" customWidth="1"/>
    <col min="11235" max="11235" width="20" style="2" customWidth="1"/>
    <col min="11236" max="11236" width="14.42578125" style="2" customWidth="1"/>
    <col min="11237" max="11237" width="16" style="2" customWidth="1"/>
    <col min="11238" max="11238" width="16.85546875" style="2" customWidth="1"/>
    <col min="11239" max="11239" width="17.5703125" style="2" customWidth="1"/>
    <col min="11240" max="11240" width="16.85546875" style="2" customWidth="1"/>
    <col min="11241" max="11480" width="9.140625" style="2"/>
    <col min="11481" max="11481" width="7" style="2" customWidth="1"/>
    <col min="11482" max="11482" width="22.85546875" style="2" customWidth="1"/>
    <col min="11483" max="11483" width="11.5703125" style="2" customWidth="1"/>
    <col min="11484" max="11484" width="13" style="2" customWidth="1"/>
    <col min="11485" max="11485" width="23.85546875" style="2" customWidth="1"/>
    <col min="11486" max="11486" width="28" style="2" customWidth="1"/>
    <col min="11487" max="11487" width="17.5703125" style="2" customWidth="1"/>
    <col min="11488" max="11488" width="16.42578125" style="2" customWidth="1"/>
    <col min="11489" max="11489" width="10.5703125" style="2" customWidth="1"/>
    <col min="11490" max="11490" width="25.28515625" style="2" customWidth="1"/>
    <col min="11491" max="11491" width="20" style="2" customWidth="1"/>
    <col min="11492" max="11492" width="14.42578125" style="2" customWidth="1"/>
    <col min="11493" max="11493" width="16" style="2" customWidth="1"/>
    <col min="11494" max="11494" width="16.85546875" style="2" customWidth="1"/>
    <col min="11495" max="11495" width="17.5703125" style="2" customWidth="1"/>
    <col min="11496" max="11496" width="16.85546875" style="2" customWidth="1"/>
    <col min="11497" max="11736" width="9.140625" style="2"/>
    <col min="11737" max="11737" width="7" style="2" customWidth="1"/>
    <col min="11738" max="11738" width="22.85546875" style="2" customWidth="1"/>
    <col min="11739" max="11739" width="11.5703125" style="2" customWidth="1"/>
    <col min="11740" max="11740" width="13" style="2" customWidth="1"/>
    <col min="11741" max="11741" width="23.85546875" style="2" customWidth="1"/>
    <col min="11742" max="11742" width="28" style="2" customWidth="1"/>
    <col min="11743" max="11743" width="17.5703125" style="2" customWidth="1"/>
    <col min="11744" max="11744" width="16.42578125" style="2" customWidth="1"/>
    <col min="11745" max="11745" width="10.5703125" style="2" customWidth="1"/>
    <col min="11746" max="11746" width="25.28515625" style="2" customWidth="1"/>
    <col min="11747" max="11747" width="20" style="2" customWidth="1"/>
    <col min="11748" max="11748" width="14.42578125" style="2" customWidth="1"/>
    <col min="11749" max="11749" width="16" style="2" customWidth="1"/>
    <col min="11750" max="11750" width="16.85546875" style="2" customWidth="1"/>
    <col min="11751" max="11751" width="17.5703125" style="2" customWidth="1"/>
    <col min="11752" max="11752" width="16.85546875" style="2" customWidth="1"/>
    <col min="11753" max="11992" width="9.140625" style="2"/>
    <col min="11993" max="11993" width="7" style="2" customWidth="1"/>
    <col min="11994" max="11994" width="22.85546875" style="2" customWidth="1"/>
    <col min="11995" max="11995" width="11.5703125" style="2" customWidth="1"/>
    <col min="11996" max="11996" width="13" style="2" customWidth="1"/>
    <col min="11997" max="11997" width="23.85546875" style="2" customWidth="1"/>
    <col min="11998" max="11998" width="28" style="2" customWidth="1"/>
    <col min="11999" max="11999" width="17.5703125" style="2" customWidth="1"/>
    <col min="12000" max="12000" width="16.42578125" style="2" customWidth="1"/>
    <col min="12001" max="12001" width="10.5703125" style="2" customWidth="1"/>
    <col min="12002" max="12002" width="25.28515625" style="2" customWidth="1"/>
    <col min="12003" max="12003" width="20" style="2" customWidth="1"/>
    <col min="12004" max="12004" width="14.42578125" style="2" customWidth="1"/>
    <col min="12005" max="12005" width="16" style="2" customWidth="1"/>
    <col min="12006" max="12006" width="16.85546875" style="2" customWidth="1"/>
    <col min="12007" max="12007" width="17.5703125" style="2" customWidth="1"/>
    <col min="12008" max="12008" width="16.85546875" style="2" customWidth="1"/>
    <col min="12009" max="12248" width="9.140625" style="2"/>
    <col min="12249" max="12249" width="7" style="2" customWidth="1"/>
    <col min="12250" max="12250" width="22.85546875" style="2" customWidth="1"/>
    <col min="12251" max="12251" width="11.5703125" style="2" customWidth="1"/>
    <col min="12252" max="12252" width="13" style="2" customWidth="1"/>
    <col min="12253" max="12253" width="23.85546875" style="2" customWidth="1"/>
    <col min="12254" max="12254" width="28" style="2" customWidth="1"/>
    <col min="12255" max="12255" width="17.5703125" style="2" customWidth="1"/>
    <col min="12256" max="12256" width="16.42578125" style="2" customWidth="1"/>
    <col min="12257" max="12257" width="10.5703125" style="2" customWidth="1"/>
    <col min="12258" max="12258" width="25.28515625" style="2" customWidth="1"/>
    <col min="12259" max="12259" width="20" style="2" customWidth="1"/>
    <col min="12260" max="12260" width="14.42578125" style="2" customWidth="1"/>
    <col min="12261" max="12261" width="16" style="2" customWidth="1"/>
    <col min="12262" max="12262" width="16.85546875" style="2" customWidth="1"/>
    <col min="12263" max="12263" width="17.5703125" style="2" customWidth="1"/>
    <col min="12264" max="12264" width="16.85546875" style="2" customWidth="1"/>
    <col min="12265" max="12504" width="9.140625" style="2"/>
    <col min="12505" max="12505" width="7" style="2" customWidth="1"/>
    <col min="12506" max="12506" width="22.85546875" style="2" customWidth="1"/>
    <col min="12507" max="12507" width="11.5703125" style="2" customWidth="1"/>
    <col min="12508" max="12508" width="13" style="2" customWidth="1"/>
    <col min="12509" max="12509" width="23.85546875" style="2" customWidth="1"/>
    <col min="12510" max="12510" width="28" style="2" customWidth="1"/>
    <col min="12511" max="12511" width="17.5703125" style="2" customWidth="1"/>
    <col min="12512" max="12512" width="16.42578125" style="2" customWidth="1"/>
    <col min="12513" max="12513" width="10.5703125" style="2" customWidth="1"/>
    <col min="12514" max="12514" width="25.28515625" style="2" customWidth="1"/>
    <col min="12515" max="12515" width="20" style="2" customWidth="1"/>
    <col min="12516" max="12516" width="14.42578125" style="2" customWidth="1"/>
    <col min="12517" max="12517" width="16" style="2" customWidth="1"/>
    <col min="12518" max="12518" width="16.85546875" style="2" customWidth="1"/>
    <col min="12519" max="12519" width="17.5703125" style="2" customWidth="1"/>
    <col min="12520" max="12520" width="16.85546875" style="2" customWidth="1"/>
    <col min="12521" max="12760" width="9.140625" style="2"/>
    <col min="12761" max="12761" width="7" style="2" customWidth="1"/>
    <col min="12762" max="12762" width="22.85546875" style="2" customWidth="1"/>
    <col min="12763" max="12763" width="11.5703125" style="2" customWidth="1"/>
    <col min="12764" max="12764" width="13" style="2" customWidth="1"/>
    <col min="12765" max="12765" width="23.85546875" style="2" customWidth="1"/>
    <col min="12766" max="12766" width="28" style="2" customWidth="1"/>
    <col min="12767" max="12767" width="17.5703125" style="2" customWidth="1"/>
    <col min="12768" max="12768" width="16.42578125" style="2" customWidth="1"/>
    <col min="12769" max="12769" width="10.5703125" style="2" customWidth="1"/>
    <col min="12770" max="12770" width="25.28515625" style="2" customWidth="1"/>
    <col min="12771" max="12771" width="20" style="2" customWidth="1"/>
    <col min="12772" max="12772" width="14.42578125" style="2" customWidth="1"/>
    <col min="12773" max="12773" width="16" style="2" customWidth="1"/>
    <col min="12774" max="12774" width="16.85546875" style="2" customWidth="1"/>
    <col min="12775" max="12775" width="17.5703125" style="2" customWidth="1"/>
    <col min="12776" max="12776" width="16.85546875" style="2" customWidth="1"/>
    <col min="12777" max="13016" width="9.140625" style="2"/>
    <col min="13017" max="13017" width="7" style="2" customWidth="1"/>
    <col min="13018" max="13018" width="22.85546875" style="2" customWidth="1"/>
    <col min="13019" max="13019" width="11.5703125" style="2" customWidth="1"/>
    <col min="13020" max="13020" width="13" style="2" customWidth="1"/>
    <col min="13021" max="13021" width="23.85546875" style="2" customWidth="1"/>
    <col min="13022" max="13022" width="28" style="2" customWidth="1"/>
    <col min="13023" max="13023" width="17.5703125" style="2" customWidth="1"/>
    <col min="13024" max="13024" width="16.42578125" style="2" customWidth="1"/>
    <col min="13025" max="13025" width="10.5703125" style="2" customWidth="1"/>
    <col min="13026" max="13026" width="25.28515625" style="2" customWidth="1"/>
    <col min="13027" max="13027" width="20" style="2" customWidth="1"/>
    <col min="13028" max="13028" width="14.42578125" style="2" customWidth="1"/>
    <col min="13029" max="13029" width="16" style="2" customWidth="1"/>
    <col min="13030" max="13030" width="16.85546875" style="2" customWidth="1"/>
    <col min="13031" max="13031" width="17.5703125" style="2" customWidth="1"/>
    <col min="13032" max="13032" width="16.85546875" style="2" customWidth="1"/>
    <col min="13033" max="13272" width="9.140625" style="2"/>
    <col min="13273" max="13273" width="7" style="2" customWidth="1"/>
    <col min="13274" max="13274" width="22.85546875" style="2" customWidth="1"/>
    <col min="13275" max="13275" width="11.5703125" style="2" customWidth="1"/>
    <col min="13276" max="13276" width="13" style="2" customWidth="1"/>
    <col min="13277" max="13277" width="23.85546875" style="2" customWidth="1"/>
    <col min="13278" max="13278" width="28" style="2" customWidth="1"/>
    <col min="13279" max="13279" width="17.5703125" style="2" customWidth="1"/>
    <col min="13280" max="13280" width="16.42578125" style="2" customWidth="1"/>
    <col min="13281" max="13281" width="10.5703125" style="2" customWidth="1"/>
    <col min="13282" max="13282" width="25.28515625" style="2" customWidth="1"/>
    <col min="13283" max="13283" width="20" style="2" customWidth="1"/>
    <col min="13284" max="13284" width="14.42578125" style="2" customWidth="1"/>
    <col min="13285" max="13285" width="16" style="2" customWidth="1"/>
    <col min="13286" max="13286" width="16.85546875" style="2" customWidth="1"/>
    <col min="13287" max="13287" width="17.5703125" style="2" customWidth="1"/>
    <col min="13288" max="13288" width="16.85546875" style="2" customWidth="1"/>
    <col min="13289" max="13528" width="9.140625" style="2"/>
    <col min="13529" max="13529" width="7" style="2" customWidth="1"/>
    <col min="13530" max="13530" width="22.85546875" style="2" customWidth="1"/>
    <col min="13531" max="13531" width="11.5703125" style="2" customWidth="1"/>
    <col min="13532" max="13532" width="13" style="2" customWidth="1"/>
    <col min="13533" max="13533" width="23.85546875" style="2" customWidth="1"/>
    <col min="13534" max="13534" width="28" style="2" customWidth="1"/>
    <col min="13535" max="13535" width="17.5703125" style="2" customWidth="1"/>
    <col min="13536" max="13536" width="16.42578125" style="2" customWidth="1"/>
    <col min="13537" max="13537" width="10.5703125" style="2" customWidth="1"/>
    <col min="13538" max="13538" width="25.28515625" style="2" customWidth="1"/>
    <col min="13539" max="13539" width="20" style="2" customWidth="1"/>
    <col min="13540" max="13540" width="14.42578125" style="2" customWidth="1"/>
    <col min="13541" max="13541" width="16" style="2" customWidth="1"/>
    <col min="13542" max="13542" width="16.85546875" style="2" customWidth="1"/>
    <col min="13543" max="13543" width="17.5703125" style="2" customWidth="1"/>
    <col min="13544" max="13544" width="16.85546875" style="2" customWidth="1"/>
    <col min="13545" max="13784" width="9.140625" style="2"/>
    <col min="13785" max="13785" width="7" style="2" customWidth="1"/>
    <col min="13786" max="13786" width="22.85546875" style="2" customWidth="1"/>
    <col min="13787" max="13787" width="11.5703125" style="2" customWidth="1"/>
    <col min="13788" max="13788" width="13" style="2" customWidth="1"/>
    <col min="13789" max="13789" width="23.85546875" style="2" customWidth="1"/>
    <col min="13790" max="13790" width="28" style="2" customWidth="1"/>
    <col min="13791" max="13791" width="17.5703125" style="2" customWidth="1"/>
    <col min="13792" max="13792" width="16.42578125" style="2" customWidth="1"/>
    <col min="13793" max="13793" width="10.5703125" style="2" customWidth="1"/>
    <col min="13794" max="13794" width="25.28515625" style="2" customWidth="1"/>
    <col min="13795" max="13795" width="20" style="2" customWidth="1"/>
    <col min="13796" max="13796" width="14.42578125" style="2" customWidth="1"/>
    <col min="13797" max="13797" width="16" style="2" customWidth="1"/>
    <col min="13798" max="13798" width="16.85546875" style="2" customWidth="1"/>
    <col min="13799" max="13799" width="17.5703125" style="2" customWidth="1"/>
    <col min="13800" max="13800" width="16.85546875" style="2" customWidth="1"/>
    <col min="13801" max="14040" width="9.140625" style="2"/>
    <col min="14041" max="14041" width="7" style="2" customWidth="1"/>
    <col min="14042" max="14042" width="22.85546875" style="2" customWidth="1"/>
    <col min="14043" max="14043" width="11.5703125" style="2" customWidth="1"/>
    <col min="14044" max="14044" width="13" style="2" customWidth="1"/>
    <col min="14045" max="14045" width="23.85546875" style="2" customWidth="1"/>
    <col min="14046" max="14046" width="28" style="2" customWidth="1"/>
    <col min="14047" max="14047" width="17.5703125" style="2" customWidth="1"/>
    <col min="14048" max="14048" width="16.42578125" style="2" customWidth="1"/>
    <col min="14049" max="14049" width="10.5703125" style="2" customWidth="1"/>
    <col min="14050" max="14050" width="25.28515625" style="2" customWidth="1"/>
    <col min="14051" max="14051" width="20" style="2" customWidth="1"/>
    <col min="14052" max="14052" width="14.42578125" style="2" customWidth="1"/>
    <col min="14053" max="14053" width="16" style="2" customWidth="1"/>
    <col min="14054" max="14054" width="16.85546875" style="2" customWidth="1"/>
    <col min="14055" max="14055" width="17.5703125" style="2" customWidth="1"/>
    <col min="14056" max="14056" width="16.85546875" style="2" customWidth="1"/>
    <col min="14057" max="14296" width="9.140625" style="2"/>
    <col min="14297" max="14297" width="7" style="2" customWidth="1"/>
    <col min="14298" max="14298" width="22.85546875" style="2" customWidth="1"/>
    <col min="14299" max="14299" width="11.5703125" style="2" customWidth="1"/>
    <col min="14300" max="14300" width="13" style="2" customWidth="1"/>
    <col min="14301" max="14301" width="23.85546875" style="2" customWidth="1"/>
    <col min="14302" max="14302" width="28" style="2" customWidth="1"/>
    <col min="14303" max="14303" width="17.5703125" style="2" customWidth="1"/>
    <col min="14304" max="14304" width="16.42578125" style="2" customWidth="1"/>
    <col min="14305" max="14305" width="10.5703125" style="2" customWidth="1"/>
    <col min="14306" max="14306" width="25.28515625" style="2" customWidth="1"/>
    <col min="14307" max="14307" width="20" style="2" customWidth="1"/>
    <col min="14308" max="14308" width="14.42578125" style="2" customWidth="1"/>
    <col min="14309" max="14309" width="16" style="2" customWidth="1"/>
    <col min="14310" max="14310" width="16.85546875" style="2" customWidth="1"/>
    <col min="14311" max="14311" width="17.5703125" style="2" customWidth="1"/>
    <col min="14312" max="14312" width="16.85546875" style="2" customWidth="1"/>
    <col min="14313" max="14552" width="9.140625" style="2"/>
    <col min="14553" max="14553" width="7" style="2" customWidth="1"/>
    <col min="14554" max="14554" width="22.85546875" style="2" customWidth="1"/>
    <col min="14555" max="14555" width="11.5703125" style="2" customWidth="1"/>
    <col min="14556" max="14556" width="13" style="2" customWidth="1"/>
    <col min="14557" max="14557" width="23.85546875" style="2" customWidth="1"/>
    <col min="14558" max="14558" width="28" style="2" customWidth="1"/>
    <col min="14559" max="14559" width="17.5703125" style="2" customWidth="1"/>
    <col min="14560" max="14560" width="16.42578125" style="2" customWidth="1"/>
    <col min="14561" max="14561" width="10.5703125" style="2" customWidth="1"/>
    <col min="14562" max="14562" width="25.28515625" style="2" customWidth="1"/>
    <col min="14563" max="14563" width="20" style="2" customWidth="1"/>
    <col min="14564" max="14564" width="14.42578125" style="2" customWidth="1"/>
    <col min="14565" max="14565" width="16" style="2" customWidth="1"/>
    <col min="14566" max="14566" width="16.85546875" style="2" customWidth="1"/>
    <col min="14567" max="14567" width="17.5703125" style="2" customWidth="1"/>
    <col min="14568" max="14568" width="16.85546875" style="2" customWidth="1"/>
    <col min="14569" max="14808" width="9.140625" style="2"/>
    <col min="14809" max="14809" width="7" style="2" customWidth="1"/>
    <col min="14810" max="14810" width="22.85546875" style="2" customWidth="1"/>
    <col min="14811" max="14811" width="11.5703125" style="2" customWidth="1"/>
    <col min="14812" max="14812" width="13" style="2" customWidth="1"/>
    <col min="14813" max="14813" width="23.85546875" style="2" customWidth="1"/>
    <col min="14814" max="14814" width="28" style="2" customWidth="1"/>
    <col min="14815" max="14815" width="17.5703125" style="2" customWidth="1"/>
    <col min="14816" max="14816" width="16.42578125" style="2" customWidth="1"/>
    <col min="14817" max="14817" width="10.5703125" style="2" customWidth="1"/>
    <col min="14818" max="14818" width="25.28515625" style="2" customWidth="1"/>
    <col min="14819" max="14819" width="20" style="2" customWidth="1"/>
    <col min="14820" max="14820" width="14.42578125" style="2" customWidth="1"/>
    <col min="14821" max="14821" width="16" style="2" customWidth="1"/>
    <col min="14822" max="14822" width="16.85546875" style="2" customWidth="1"/>
    <col min="14823" max="14823" width="17.5703125" style="2" customWidth="1"/>
    <col min="14824" max="14824" width="16.85546875" style="2" customWidth="1"/>
    <col min="14825" max="15064" width="9.140625" style="2"/>
    <col min="15065" max="15065" width="7" style="2" customWidth="1"/>
    <col min="15066" max="15066" width="22.85546875" style="2" customWidth="1"/>
    <col min="15067" max="15067" width="11.5703125" style="2" customWidth="1"/>
    <col min="15068" max="15068" width="13" style="2" customWidth="1"/>
    <col min="15069" max="15069" width="23.85546875" style="2" customWidth="1"/>
    <col min="15070" max="15070" width="28" style="2" customWidth="1"/>
    <col min="15071" max="15071" width="17.5703125" style="2" customWidth="1"/>
    <col min="15072" max="15072" width="16.42578125" style="2" customWidth="1"/>
    <col min="15073" max="15073" width="10.5703125" style="2" customWidth="1"/>
    <col min="15074" max="15074" width="25.28515625" style="2" customWidth="1"/>
    <col min="15075" max="15075" width="20" style="2" customWidth="1"/>
    <col min="15076" max="15076" width="14.42578125" style="2" customWidth="1"/>
    <col min="15077" max="15077" width="16" style="2" customWidth="1"/>
    <col min="15078" max="15078" width="16.85546875" style="2" customWidth="1"/>
    <col min="15079" max="15079" width="17.5703125" style="2" customWidth="1"/>
    <col min="15080" max="15080" width="16.85546875" style="2" customWidth="1"/>
    <col min="15081" max="15320" width="9.140625" style="2"/>
    <col min="15321" max="15321" width="7" style="2" customWidth="1"/>
    <col min="15322" max="15322" width="22.85546875" style="2" customWidth="1"/>
    <col min="15323" max="15323" width="11.5703125" style="2" customWidth="1"/>
    <col min="15324" max="15324" width="13" style="2" customWidth="1"/>
    <col min="15325" max="15325" width="23.85546875" style="2" customWidth="1"/>
    <col min="15326" max="15326" width="28" style="2" customWidth="1"/>
    <col min="15327" max="15327" width="17.5703125" style="2" customWidth="1"/>
    <col min="15328" max="15328" width="16.42578125" style="2" customWidth="1"/>
    <col min="15329" max="15329" width="10.5703125" style="2" customWidth="1"/>
    <col min="15330" max="15330" width="25.28515625" style="2" customWidth="1"/>
    <col min="15331" max="15331" width="20" style="2" customWidth="1"/>
    <col min="15332" max="15332" width="14.42578125" style="2" customWidth="1"/>
    <col min="15333" max="15333" width="16" style="2" customWidth="1"/>
    <col min="15334" max="15334" width="16.85546875" style="2" customWidth="1"/>
    <col min="15335" max="15335" width="17.5703125" style="2" customWidth="1"/>
    <col min="15336" max="15336" width="16.85546875" style="2" customWidth="1"/>
    <col min="15337" max="15576" width="9.140625" style="2"/>
    <col min="15577" max="15577" width="7" style="2" customWidth="1"/>
    <col min="15578" max="15578" width="22.85546875" style="2" customWidth="1"/>
    <col min="15579" max="15579" width="11.5703125" style="2" customWidth="1"/>
    <col min="15580" max="15580" width="13" style="2" customWidth="1"/>
    <col min="15581" max="15581" width="23.85546875" style="2" customWidth="1"/>
    <col min="15582" max="15582" width="28" style="2" customWidth="1"/>
    <col min="15583" max="15583" width="17.5703125" style="2" customWidth="1"/>
    <col min="15584" max="15584" width="16.42578125" style="2" customWidth="1"/>
    <col min="15585" max="15585" width="10.5703125" style="2" customWidth="1"/>
    <col min="15586" max="15586" width="25.28515625" style="2" customWidth="1"/>
    <col min="15587" max="15587" width="20" style="2" customWidth="1"/>
    <col min="15588" max="15588" width="14.42578125" style="2" customWidth="1"/>
    <col min="15589" max="15589" width="16" style="2" customWidth="1"/>
    <col min="15590" max="15590" width="16.85546875" style="2" customWidth="1"/>
    <col min="15591" max="15591" width="17.5703125" style="2" customWidth="1"/>
    <col min="15592" max="15592" width="16.85546875" style="2" customWidth="1"/>
    <col min="15593" max="15832" width="9.140625" style="2"/>
    <col min="15833" max="15833" width="7" style="2" customWidth="1"/>
    <col min="15834" max="15834" width="22.85546875" style="2" customWidth="1"/>
    <col min="15835" max="15835" width="11.5703125" style="2" customWidth="1"/>
    <col min="15836" max="15836" width="13" style="2" customWidth="1"/>
    <col min="15837" max="15837" width="23.85546875" style="2" customWidth="1"/>
    <col min="15838" max="15838" width="28" style="2" customWidth="1"/>
    <col min="15839" max="15839" width="17.5703125" style="2" customWidth="1"/>
    <col min="15840" max="15840" width="16.42578125" style="2" customWidth="1"/>
    <col min="15841" max="15841" width="10.5703125" style="2" customWidth="1"/>
    <col min="15842" max="15842" width="25.28515625" style="2" customWidth="1"/>
    <col min="15843" max="15843" width="20" style="2" customWidth="1"/>
    <col min="15844" max="15844" width="14.42578125" style="2" customWidth="1"/>
    <col min="15845" max="15845" width="16" style="2" customWidth="1"/>
    <col min="15846" max="15846" width="16.85546875" style="2" customWidth="1"/>
    <col min="15847" max="15847" width="17.5703125" style="2" customWidth="1"/>
    <col min="15848" max="15848" width="16.85546875" style="2" customWidth="1"/>
    <col min="15849" max="16088" width="9.140625" style="2"/>
    <col min="16089" max="16089" width="7" style="2" customWidth="1"/>
    <col min="16090" max="16090" width="22.85546875" style="2" customWidth="1"/>
    <col min="16091" max="16091" width="11.5703125" style="2" customWidth="1"/>
    <col min="16092" max="16092" width="13" style="2" customWidth="1"/>
    <col min="16093" max="16093" width="23.85546875" style="2" customWidth="1"/>
    <col min="16094" max="16094" width="28" style="2" customWidth="1"/>
    <col min="16095" max="16095" width="17.5703125" style="2" customWidth="1"/>
    <col min="16096" max="16096" width="16.42578125" style="2" customWidth="1"/>
    <col min="16097" max="16097" width="10.5703125" style="2" customWidth="1"/>
    <col min="16098" max="16098" width="25.28515625" style="2" customWidth="1"/>
    <col min="16099" max="16099" width="20" style="2" customWidth="1"/>
    <col min="16100" max="16100" width="14.42578125" style="2" customWidth="1"/>
    <col min="16101" max="16101" width="16" style="2" customWidth="1"/>
    <col min="16102" max="16102" width="16.85546875" style="2" customWidth="1"/>
    <col min="16103" max="16103" width="17.5703125" style="2" customWidth="1"/>
    <col min="16104" max="16104" width="16.85546875" style="2" customWidth="1"/>
    <col min="16105" max="16384" width="9.140625" style="2"/>
  </cols>
  <sheetData>
    <row r="1" spans="1:5" x14ac:dyDescent="0.25">
      <c r="A1" s="1" t="s">
        <v>102</v>
      </c>
      <c r="D1" s="3"/>
      <c r="E1" s="3"/>
    </row>
    <row r="2" spans="1:5" x14ac:dyDescent="0.25">
      <c r="A2" s="14" t="s">
        <v>103</v>
      </c>
      <c r="B2" s="14"/>
      <c r="C2" s="14"/>
      <c r="D2" s="14"/>
      <c r="E2" s="14"/>
    </row>
    <row r="4" spans="1:5" ht="103.5" customHeight="1" x14ac:dyDescent="0.25">
      <c r="A4" s="4" t="s">
        <v>0</v>
      </c>
      <c r="B4" s="4" t="s">
        <v>1</v>
      </c>
      <c r="C4" s="4" t="s">
        <v>98</v>
      </c>
      <c r="D4" s="4" t="s">
        <v>99</v>
      </c>
      <c r="E4" s="4" t="s">
        <v>100</v>
      </c>
    </row>
    <row r="5" spans="1:5" ht="20.25" customHeight="1" x14ac:dyDescent="0.25">
      <c r="A5" s="5">
        <v>1</v>
      </c>
      <c r="B5" s="6" t="s">
        <v>69</v>
      </c>
      <c r="C5" s="7">
        <v>32413</v>
      </c>
      <c r="D5" s="8">
        <v>27</v>
      </c>
      <c r="E5" s="8">
        <f>C5/D5</f>
        <v>1200.4814814814815</v>
      </c>
    </row>
    <row r="6" spans="1:5" ht="20.25" customHeight="1" x14ac:dyDescent="0.25">
      <c r="A6" s="5">
        <v>2</v>
      </c>
      <c r="B6" s="6" t="s">
        <v>14</v>
      </c>
      <c r="C6" s="7">
        <v>33470</v>
      </c>
      <c r="D6" s="8">
        <v>28</v>
      </c>
      <c r="E6" s="8">
        <f>C6/D6</f>
        <v>1195.3571428571429</v>
      </c>
    </row>
    <row r="7" spans="1:5" ht="20.25" customHeight="1" x14ac:dyDescent="0.25">
      <c r="A7" s="5">
        <v>3</v>
      </c>
      <c r="B7" s="6" t="s">
        <v>3</v>
      </c>
      <c r="C7" s="7">
        <v>95931</v>
      </c>
      <c r="D7" s="8">
        <v>80</v>
      </c>
      <c r="E7" s="8">
        <f>C7/D7</f>
        <v>1199.1375</v>
      </c>
    </row>
    <row r="8" spans="1:5" ht="20.25" customHeight="1" x14ac:dyDescent="0.25">
      <c r="A8" s="5">
        <v>4</v>
      </c>
      <c r="B8" s="6" t="s">
        <v>12</v>
      </c>
      <c r="C8" s="7">
        <v>36575</v>
      </c>
      <c r="D8" s="8">
        <v>30</v>
      </c>
      <c r="E8" s="8">
        <f>C8/D8</f>
        <v>1219.1666666666667</v>
      </c>
    </row>
    <row r="9" spans="1:5" ht="20.25" customHeight="1" x14ac:dyDescent="0.25">
      <c r="A9" s="5">
        <v>5</v>
      </c>
      <c r="B9" s="6" t="s">
        <v>70</v>
      </c>
      <c r="C9" s="7">
        <v>35103</v>
      </c>
      <c r="D9" s="8">
        <v>29</v>
      </c>
      <c r="E9" s="8">
        <f>C9/D9</f>
        <v>1210.4482758620691</v>
      </c>
    </row>
    <row r="10" spans="1:5" ht="20.25" customHeight="1" x14ac:dyDescent="0.25">
      <c r="A10" s="5">
        <v>6</v>
      </c>
      <c r="B10" s="6" t="s">
        <v>58</v>
      </c>
      <c r="C10" s="7">
        <v>90986</v>
      </c>
      <c r="D10" s="8">
        <v>76</v>
      </c>
      <c r="E10" s="8">
        <f>C10/D10</f>
        <v>1197.1842105263158</v>
      </c>
    </row>
    <row r="11" spans="1:5" ht="20.25" customHeight="1" x14ac:dyDescent="0.25">
      <c r="A11" s="5">
        <v>7</v>
      </c>
      <c r="B11" s="6" t="s">
        <v>62</v>
      </c>
      <c r="C11" s="7">
        <v>38742</v>
      </c>
      <c r="D11" s="8">
        <v>32</v>
      </c>
      <c r="E11" s="8">
        <f>C11/D11</f>
        <v>1210.6875</v>
      </c>
    </row>
    <row r="12" spans="1:5" ht="20.25" customHeight="1" x14ac:dyDescent="0.25">
      <c r="A12" s="5">
        <v>8</v>
      </c>
      <c r="B12" s="6" t="s">
        <v>59</v>
      </c>
      <c r="C12" s="7">
        <v>28523</v>
      </c>
      <c r="D12" s="8">
        <v>24</v>
      </c>
      <c r="E12" s="8">
        <f>C12/D12</f>
        <v>1188.4583333333333</v>
      </c>
    </row>
    <row r="13" spans="1:5" ht="20.25" customHeight="1" x14ac:dyDescent="0.25">
      <c r="A13" s="5">
        <v>9</v>
      </c>
      <c r="B13" s="6" t="s">
        <v>16</v>
      </c>
      <c r="C13" s="7">
        <v>24481</v>
      </c>
      <c r="D13" s="8">
        <v>20</v>
      </c>
      <c r="E13" s="8">
        <f>C13/D13</f>
        <v>1224.05</v>
      </c>
    </row>
    <row r="14" spans="1:5" ht="20.25" customHeight="1" x14ac:dyDescent="0.25">
      <c r="A14" s="5">
        <v>10</v>
      </c>
      <c r="B14" s="6" t="s">
        <v>8</v>
      </c>
      <c r="C14" s="7">
        <v>101339</v>
      </c>
      <c r="D14" s="8">
        <v>84</v>
      </c>
      <c r="E14" s="8">
        <f>C14/D14</f>
        <v>1206.4166666666667</v>
      </c>
    </row>
    <row r="15" spans="1:5" ht="20.25" customHeight="1" x14ac:dyDescent="0.25">
      <c r="A15" s="5">
        <v>11</v>
      </c>
      <c r="B15" s="6" t="s">
        <v>7</v>
      </c>
      <c r="C15" s="7">
        <v>235919</v>
      </c>
      <c r="D15" s="8">
        <v>197</v>
      </c>
      <c r="E15" s="8">
        <f>C15/D15</f>
        <v>1197.5583756345177</v>
      </c>
    </row>
    <row r="16" spans="1:5" ht="20.25" customHeight="1" x14ac:dyDescent="0.25">
      <c r="A16" s="5">
        <v>12</v>
      </c>
      <c r="B16" s="6" t="s">
        <v>9</v>
      </c>
      <c r="C16" s="7">
        <v>100886</v>
      </c>
      <c r="D16" s="8">
        <v>84</v>
      </c>
      <c r="E16" s="8">
        <f>C16/D16</f>
        <v>1201.0238095238096</v>
      </c>
    </row>
    <row r="17" spans="1:5" ht="20.25" customHeight="1" x14ac:dyDescent="0.25">
      <c r="A17" s="5">
        <v>13</v>
      </c>
      <c r="B17" s="6" t="s">
        <v>13</v>
      </c>
      <c r="C17" s="7">
        <v>73338</v>
      </c>
      <c r="D17" s="8">
        <v>61</v>
      </c>
      <c r="E17" s="8">
        <f>C17/D17</f>
        <v>1202.2622950819673</v>
      </c>
    </row>
    <row r="18" spans="1:5" ht="20.25" customHeight="1" x14ac:dyDescent="0.25">
      <c r="A18" s="5">
        <v>14</v>
      </c>
      <c r="B18" s="6" t="s">
        <v>60</v>
      </c>
      <c r="C18" s="7">
        <v>39602</v>
      </c>
      <c r="D18" s="8">
        <v>33</v>
      </c>
      <c r="E18" s="8">
        <f>C18/D18</f>
        <v>1200.060606060606</v>
      </c>
    </row>
    <row r="19" spans="1:5" ht="20.25" customHeight="1" x14ac:dyDescent="0.25">
      <c r="A19" s="5">
        <v>15</v>
      </c>
      <c r="B19" s="6" t="s">
        <v>79</v>
      </c>
      <c r="C19" s="7">
        <v>34343</v>
      </c>
      <c r="D19" s="8">
        <v>29</v>
      </c>
      <c r="E19" s="8">
        <f>C19/D19</f>
        <v>1184.2413793103449</v>
      </c>
    </row>
    <row r="20" spans="1:5" ht="20.25" customHeight="1" x14ac:dyDescent="0.25">
      <c r="A20" s="5">
        <v>16</v>
      </c>
      <c r="B20" s="6" t="s">
        <v>80</v>
      </c>
      <c r="C20" s="7">
        <v>28023</v>
      </c>
      <c r="D20" s="8">
        <v>23</v>
      </c>
      <c r="E20" s="8">
        <f>C20/D20</f>
        <v>1218.391304347826</v>
      </c>
    </row>
    <row r="21" spans="1:5" ht="20.25" customHeight="1" x14ac:dyDescent="0.25">
      <c r="A21" s="5">
        <v>17</v>
      </c>
      <c r="B21" s="6" t="s">
        <v>10</v>
      </c>
      <c r="C21" s="7">
        <v>77566</v>
      </c>
      <c r="D21" s="8">
        <v>65</v>
      </c>
      <c r="E21" s="8">
        <f>C21/D21</f>
        <v>1193.323076923077</v>
      </c>
    </row>
    <row r="22" spans="1:5" ht="20.25" customHeight="1" x14ac:dyDescent="0.25">
      <c r="A22" s="5">
        <v>18</v>
      </c>
      <c r="B22" s="6" t="s">
        <v>6</v>
      </c>
      <c r="C22" s="7">
        <v>156538</v>
      </c>
      <c r="D22" s="8">
        <v>130</v>
      </c>
      <c r="E22" s="8">
        <f>C22/D22</f>
        <v>1204.1384615384616</v>
      </c>
    </row>
    <row r="23" spans="1:5" ht="20.25" customHeight="1" x14ac:dyDescent="0.25">
      <c r="A23" s="5">
        <v>19</v>
      </c>
      <c r="B23" s="6" t="s">
        <v>11</v>
      </c>
      <c r="C23" s="7">
        <v>74576</v>
      </c>
      <c r="D23" s="8">
        <v>62</v>
      </c>
      <c r="E23" s="8">
        <f>C23/D23</f>
        <v>1202.8387096774193</v>
      </c>
    </row>
    <row r="24" spans="1:5" ht="20.25" customHeight="1" x14ac:dyDescent="0.25">
      <c r="A24" s="5">
        <v>20</v>
      </c>
      <c r="B24" s="6" t="s">
        <v>17</v>
      </c>
      <c r="C24" s="7">
        <v>131243</v>
      </c>
      <c r="D24" s="8">
        <v>109</v>
      </c>
      <c r="E24" s="8">
        <f>C24/D24</f>
        <v>1204.0642201834862</v>
      </c>
    </row>
    <row r="25" spans="1:5" ht="20.25" customHeight="1" x14ac:dyDescent="0.25">
      <c r="A25" s="5">
        <v>21</v>
      </c>
      <c r="B25" s="6" t="s">
        <v>4</v>
      </c>
      <c r="C25" s="7">
        <v>200755</v>
      </c>
      <c r="D25" s="8">
        <v>167</v>
      </c>
      <c r="E25" s="8">
        <f>C25/D25</f>
        <v>1202.1257485029939</v>
      </c>
    </row>
    <row r="26" spans="1:5" ht="20.25" customHeight="1" x14ac:dyDescent="0.25">
      <c r="A26" s="5">
        <v>22</v>
      </c>
      <c r="B26" s="6" t="s">
        <v>5</v>
      </c>
      <c r="C26" s="7">
        <v>138843</v>
      </c>
      <c r="D26" s="8">
        <v>116</v>
      </c>
      <c r="E26" s="8">
        <f>C26/D26</f>
        <v>1196.9224137931035</v>
      </c>
    </row>
    <row r="27" spans="1:5" ht="20.25" customHeight="1" x14ac:dyDescent="0.25">
      <c r="A27" s="5">
        <v>23</v>
      </c>
      <c r="B27" s="6" t="s">
        <v>15</v>
      </c>
      <c r="C27" s="7">
        <v>18329</v>
      </c>
      <c r="D27" s="8">
        <v>15</v>
      </c>
      <c r="E27" s="8">
        <f>C27/D27</f>
        <v>1221.9333333333334</v>
      </c>
    </row>
    <row r="28" spans="1:5" ht="20.25" customHeight="1" x14ac:dyDescent="0.25">
      <c r="A28" s="5">
        <v>24</v>
      </c>
      <c r="B28" s="6" t="s">
        <v>18</v>
      </c>
      <c r="C28" s="7">
        <v>60863</v>
      </c>
      <c r="D28" s="8">
        <v>76</v>
      </c>
      <c r="E28" s="8">
        <f>C28/D28</f>
        <v>800.82894736842104</v>
      </c>
    </row>
    <row r="29" spans="1:5" ht="20.25" customHeight="1" x14ac:dyDescent="0.25">
      <c r="A29" s="5">
        <v>25</v>
      </c>
      <c r="B29" s="6" t="s">
        <v>28</v>
      </c>
      <c r="C29" s="7">
        <v>27435</v>
      </c>
      <c r="D29" s="8">
        <v>34</v>
      </c>
      <c r="E29" s="8">
        <f>C29/D29</f>
        <v>806.91176470588232</v>
      </c>
    </row>
    <row r="30" spans="1:5" ht="20.25" customHeight="1" x14ac:dyDescent="0.25">
      <c r="A30" s="5">
        <v>26</v>
      </c>
      <c r="B30" s="6" t="s">
        <v>53</v>
      </c>
      <c r="C30" s="7">
        <v>47684</v>
      </c>
      <c r="D30" s="8">
        <v>60</v>
      </c>
      <c r="E30" s="8">
        <f>C30/D30</f>
        <v>794.73333333333335</v>
      </c>
    </row>
    <row r="31" spans="1:5" ht="20.25" customHeight="1" x14ac:dyDescent="0.25">
      <c r="A31" s="5">
        <v>27</v>
      </c>
      <c r="B31" s="6" t="s">
        <v>19</v>
      </c>
      <c r="C31" s="7">
        <v>21642</v>
      </c>
      <c r="D31" s="8">
        <v>27</v>
      </c>
      <c r="E31" s="8">
        <f>C31/D31</f>
        <v>801.55555555555554</v>
      </c>
    </row>
    <row r="32" spans="1:5" ht="20.25" customHeight="1" x14ac:dyDescent="0.25">
      <c r="A32" s="5">
        <v>28</v>
      </c>
      <c r="B32" s="6" t="s">
        <v>26</v>
      </c>
      <c r="C32" s="7">
        <v>107389</v>
      </c>
      <c r="D32" s="8">
        <v>134</v>
      </c>
      <c r="E32" s="8">
        <f>C32/D32</f>
        <v>801.41044776119406</v>
      </c>
    </row>
    <row r="33" spans="1:5" ht="20.25" customHeight="1" x14ac:dyDescent="0.25">
      <c r="A33" s="5">
        <v>29</v>
      </c>
      <c r="B33" s="6" t="s">
        <v>81</v>
      </c>
      <c r="C33" s="7">
        <v>26046</v>
      </c>
      <c r="D33" s="8">
        <v>33</v>
      </c>
      <c r="E33" s="8">
        <f>C33/D33</f>
        <v>789.27272727272725</v>
      </c>
    </row>
    <row r="34" spans="1:5" ht="20.25" customHeight="1" x14ac:dyDescent="0.25">
      <c r="A34" s="5">
        <v>30</v>
      </c>
      <c r="B34" s="6" t="s">
        <v>97</v>
      </c>
      <c r="C34" s="7">
        <v>23866</v>
      </c>
      <c r="D34" s="8">
        <v>31</v>
      </c>
      <c r="E34" s="8">
        <f>C34/D34</f>
        <v>769.87096774193549</v>
      </c>
    </row>
    <row r="35" spans="1:5" ht="20.25" customHeight="1" x14ac:dyDescent="0.25">
      <c r="A35" s="5">
        <v>31</v>
      </c>
      <c r="B35" s="6" t="s">
        <v>94</v>
      </c>
      <c r="C35" s="7">
        <v>29224</v>
      </c>
      <c r="D35" s="8">
        <v>38</v>
      </c>
      <c r="E35" s="8">
        <f>C35/D35</f>
        <v>769.0526315789474</v>
      </c>
    </row>
    <row r="36" spans="1:5" ht="20.25" customHeight="1" x14ac:dyDescent="0.25">
      <c r="A36" s="5">
        <v>32</v>
      </c>
      <c r="B36" s="6" t="s">
        <v>75</v>
      </c>
      <c r="C36" s="7">
        <v>8140</v>
      </c>
      <c r="D36" s="8">
        <v>11</v>
      </c>
      <c r="E36" s="8">
        <f>C36/D36</f>
        <v>740</v>
      </c>
    </row>
    <row r="37" spans="1:5" ht="20.25" customHeight="1" x14ac:dyDescent="0.25">
      <c r="A37" s="5">
        <v>33</v>
      </c>
      <c r="B37" s="6" t="s">
        <v>37</v>
      </c>
      <c r="C37" s="7">
        <v>43519</v>
      </c>
      <c r="D37" s="8">
        <v>54</v>
      </c>
      <c r="E37" s="8">
        <f>C37/D37</f>
        <v>805.90740740740739</v>
      </c>
    </row>
    <row r="38" spans="1:5" ht="20.25" customHeight="1" x14ac:dyDescent="0.25">
      <c r="A38" s="5">
        <v>34</v>
      </c>
      <c r="B38" s="6" t="s">
        <v>78</v>
      </c>
      <c r="C38" s="7">
        <v>28939</v>
      </c>
      <c r="D38" s="8">
        <v>37</v>
      </c>
      <c r="E38" s="8">
        <f>C38/D38</f>
        <v>782.1351351351351</v>
      </c>
    </row>
    <row r="39" spans="1:5" ht="20.25" customHeight="1" x14ac:dyDescent="0.25">
      <c r="A39" s="5">
        <v>35</v>
      </c>
      <c r="B39" s="6" t="s">
        <v>23</v>
      </c>
      <c r="C39" s="7">
        <v>61820</v>
      </c>
      <c r="D39" s="8">
        <v>77</v>
      </c>
      <c r="E39" s="8">
        <f>C39/D39</f>
        <v>802.85714285714289</v>
      </c>
    </row>
    <row r="40" spans="1:5" ht="20.25" customHeight="1" x14ac:dyDescent="0.25">
      <c r="A40" s="5">
        <v>36</v>
      </c>
      <c r="B40" s="6" t="s">
        <v>49</v>
      </c>
      <c r="C40" s="7">
        <v>5887</v>
      </c>
      <c r="D40" s="8">
        <v>8</v>
      </c>
      <c r="E40" s="8">
        <f>C40/D40</f>
        <v>735.875</v>
      </c>
    </row>
    <row r="41" spans="1:5" ht="20.25" customHeight="1" x14ac:dyDescent="0.25">
      <c r="A41" s="5">
        <v>37</v>
      </c>
      <c r="B41" s="6" t="s">
        <v>96</v>
      </c>
      <c r="C41" s="7">
        <v>21561</v>
      </c>
      <c r="D41" s="8">
        <v>28</v>
      </c>
      <c r="E41" s="8">
        <f>C41/D41</f>
        <v>770.03571428571433</v>
      </c>
    </row>
    <row r="42" spans="1:5" ht="20.25" customHeight="1" x14ac:dyDescent="0.25">
      <c r="A42" s="5">
        <v>38</v>
      </c>
      <c r="B42" s="6" t="s">
        <v>76</v>
      </c>
      <c r="C42" s="7">
        <v>15686</v>
      </c>
      <c r="D42" s="8">
        <v>21</v>
      </c>
      <c r="E42" s="8">
        <f>C42/D42</f>
        <v>746.95238095238096</v>
      </c>
    </row>
    <row r="43" spans="1:5" ht="20.25" customHeight="1" x14ac:dyDescent="0.25">
      <c r="A43" s="5">
        <v>39</v>
      </c>
      <c r="B43" s="6" t="s">
        <v>55</v>
      </c>
      <c r="C43" s="7">
        <v>62878</v>
      </c>
      <c r="D43" s="8">
        <v>79</v>
      </c>
      <c r="E43" s="8">
        <f>C43/D43</f>
        <v>795.92405063291142</v>
      </c>
    </row>
    <row r="44" spans="1:5" ht="20.25" customHeight="1" x14ac:dyDescent="0.25">
      <c r="A44" s="5">
        <v>40</v>
      </c>
      <c r="B44" s="6" t="s">
        <v>41</v>
      </c>
      <c r="C44" s="7">
        <v>63711</v>
      </c>
      <c r="D44" s="8">
        <v>80</v>
      </c>
      <c r="E44" s="8">
        <f>C44/D44</f>
        <v>796.38750000000005</v>
      </c>
    </row>
    <row r="45" spans="1:5" ht="20.25" customHeight="1" x14ac:dyDescent="0.25">
      <c r="A45" s="5">
        <v>41</v>
      </c>
      <c r="B45" s="6" t="s">
        <v>88</v>
      </c>
      <c r="C45" s="7">
        <v>42158</v>
      </c>
      <c r="D45" s="8">
        <v>53</v>
      </c>
      <c r="E45" s="8">
        <f>C45/D45</f>
        <v>795.43396226415098</v>
      </c>
    </row>
    <row r="46" spans="1:5" ht="20.25" customHeight="1" x14ac:dyDescent="0.25">
      <c r="A46" s="5">
        <v>42</v>
      </c>
      <c r="B46" s="6" t="s">
        <v>86</v>
      </c>
      <c r="C46" s="7">
        <v>30503</v>
      </c>
      <c r="D46" s="8">
        <v>38</v>
      </c>
      <c r="E46" s="8">
        <f>C46/D46</f>
        <v>802.71052631578948</v>
      </c>
    </row>
    <row r="47" spans="1:5" ht="20.25" customHeight="1" x14ac:dyDescent="0.25">
      <c r="A47" s="5">
        <v>43</v>
      </c>
      <c r="B47" s="6" t="s">
        <v>56</v>
      </c>
      <c r="C47" s="7">
        <v>70075</v>
      </c>
      <c r="D47" s="8">
        <v>88</v>
      </c>
      <c r="E47" s="8">
        <f>C47/D47</f>
        <v>796.30681818181813</v>
      </c>
    </row>
    <row r="48" spans="1:5" ht="20.25" customHeight="1" x14ac:dyDescent="0.25">
      <c r="A48" s="5">
        <v>44</v>
      </c>
      <c r="B48" s="6" t="s">
        <v>91</v>
      </c>
      <c r="C48" s="7">
        <v>10975</v>
      </c>
      <c r="D48" s="8">
        <v>14</v>
      </c>
      <c r="E48" s="8">
        <f>C48/D48</f>
        <v>783.92857142857144</v>
      </c>
    </row>
    <row r="49" spans="1:5" ht="20.25" customHeight="1" x14ac:dyDescent="0.25">
      <c r="A49" s="5">
        <v>45</v>
      </c>
      <c r="B49" s="6" t="s">
        <v>54</v>
      </c>
      <c r="C49" s="7">
        <v>52004</v>
      </c>
      <c r="D49" s="8">
        <v>65</v>
      </c>
      <c r="E49" s="8">
        <f>C49/D49</f>
        <v>800.06153846153848</v>
      </c>
    </row>
    <row r="50" spans="1:5" ht="20.25" customHeight="1" x14ac:dyDescent="0.25">
      <c r="A50" s="5">
        <v>46</v>
      </c>
      <c r="B50" s="6" t="s">
        <v>40</v>
      </c>
      <c r="C50" s="7">
        <v>27321</v>
      </c>
      <c r="D50" s="8">
        <v>34</v>
      </c>
      <c r="E50" s="8">
        <f>C50/D50</f>
        <v>803.55882352941171</v>
      </c>
    </row>
    <row r="51" spans="1:5" ht="20.25" customHeight="1" x14ac:dyDescent="0.25">
      <c r="A51" s="5">
        <v>47</v>
      </c>
      <c r="B51" s="6" t="s">
        <v>65</v>
      </c>
      <c r="C51" s="7">
        <v>22441</v>
      </c>
      <c r="D51" s="8">
        <v>28</v>
      </c>
      <c r="E51" s="8">
        <f>C51/D51</f>
        <v>801.46428571428567</v>
      </c>
    </row>
    <row r="52" spans="1:5" ht="20.25" customHeight="1" x14ac:dyDescent="0.25">
      <c r="A52" s="5">
        <v>48</v>
      </c>
      <c r="B52" s="6" t="s">
        <v>64</v>
      </c>
      <c r="C52" s="7">
        <v>26769</v>
      </c>
      <c r="D52" s="8">
        <v>33</v>
      </c>
      <c r="E52" s="8">
        <f>C52/D52</f>
        <v>811.18181818181813</v>
      </c>
    </row>
    <row r="53" spans="1:5" ht="20.25" customHeight="1" x14ac:dyDescent="0.25">
      <c r="A53" s="5">
        <v>49</v>
      </c>
      <c r="B53" s="6" t="s">
        <v>68</v>
      </c>
      <c r="C53" s="7">
        <v>23384</v>
      </c>
      <c r="D53" s="8">
        <v>29</v>
      </c>
      <c r="E53" s="8">
        <f>C53/D53</f>
        <v>806.34482758620686</v>
      </c>
    </row>
    <row r="54" spans="1:5" ht="20.25" customHeight="1" x14ac:dyDescent="0.25">
      <c r="A54" s="5">
        <v>50</v>
      </c>
      <c r="B54" s="6" t="s">
        <v>66</v>
      </c>
      <c r="C54" s="7">
        <v>18834</v>
      </c>
      <c r="D54" s="8">
        <v>24</v>
      </c>
      <c r="E54" s="8">
        <f>C54/D54</f>
        <v>784.75</v>
      </c>
    </row>
    <row r="55" spans="1:5" ht="20.25" customHeight="1" x14ac:dyDescent="0.25">
      <c r="A55" s="5">
        <v>51</v>
      </c>
      <c r="B55" s="6" t="s">
        <v>67</v>
      </c>
      <c r="C55" s="7">
        <v>13246</v>
      </c>
      <c r="D55" s="8">
        <v>17</v>
      </c>
      <c r="E55" s="8">
        <f>C55/D55</f>
        <v>779.17647058823525</v>
      </c>
    </row>
    <row r="56" spans="1:5" ht="20.25" customHeight="1" x14ac:dyDescent="0.25">
      <c r="A56" s="5">
        <v>52</v>
      </c>
      <c r="B56" s="6" t="s">
        <v>63</v>
      </c>
      <c r="C56" s="7">
        <v>9602</v>
      </c>
      <c r="D56" s="8">
        <v>12</v>
      </c>
      <c r="E56" s="8">
        <f>C56/D56</f>
        <v>800.16666666666663</v>
      </c>
    </row>
    <row r="57" spans="1:5" ht="20.25" customHeight="1" x14ac:dyDescent="0.25">
      <c r="A57" s="5">
        <v>53</v>
      </c>
      <c r="B57" s="6" t="s">
        <v>82</v>
      </c>
      <c r="C57" s="7">
        <v>25124</v>
      </c>
      <c r="D57" s="8">
        <v>31</v>
      </c>
      <c r="E57" s="8">
        <f>C57/D57</f>
        <v>810.45161290322585</v>
      </c>
    </row>
    <row r="58" spans="1:5" ht="20.25" customHeight="1" x14ac:dyDescent="0.25">
      <c r="A58" s="5">
        <v>54</v>
      </c>
      <c r="B58" s="6" t="s">
        <v>21</v>
      </c>
      <c r="C58" s="7">
        <v>41705</v>
      </c>
      <c r="D58" s="8">
        <v>52</v>
      </c>
      <c r="E58" s="8">
        <f>C58/D58</f>
        <v>802.01923076923072</v>
      </c>
    </row>
    <row r="59" spans="1:5" ht="20.25" customHeight="1" x14ac:dyDescent="0.25">
      <c r="A59" s="5">
        <v>55</v>
      </c>
      <c r="B59" s="6" t="s">
        <v>20</v>
      </c>
      <c r="C59" s="7">
        <v>87933</v>
      </c>
      <c r="D59" s="8">
        <v>110</v>
      </c>
      <c r="E59" s="8">
        <f>C59/D59</f>
        <v>799.39090909090908</v>
      </c>
    </row>
    <row r="60" spans="1:5" ht="20.25" customHeight="1" x14ac:dyDescent="0.25">
      <c r="A60" s="5">
        <v>56</v>
      </c>
      <c r="B60" s="6" t="s">
        <v>74</v>
      </c>
      <c r="C60" s="7">
        <v>16721</v>
      </c>
      <c r="D60" s="8">
        <v>21</v>
      </c>
      <c r="E60" s="8">
        <f>C60/D60</f>
        <v>796.23809523809518</v>
      </c>
    </row>
    <row r="61" spans="1:5" ht="20.25" customHeight="1" x14ac:dyDescent="0.25">
      <c r="A61" s="5">
        <v>57</v>
      </c>
      <c r="B61" s="6" t="s">
        <v>46</v>
      </c>
      <c r="C61" s="7">
        <v>12247</v>
      </c>
      <c r="D61" s="8">
        <v>15</v>
      </c>
      <c r="E61" s="8">
        <f>C61/D61</f>
        <v>816.4666666666667</v>
      </c>
    </row>
    <row r="62" spans="1:5" ht="20.25" customHeight="1" x14ac:dyDescent="0.25">
      <c r="A62" s="5">
        <v>58</v>
      </c>
      <c r="B62" s="6" t="s">
        <v>93</v>
      </c>
      <c r="C62" s="7">
        <v>28699</v>
      </c>
      <c r="D62" s="8">
        <v>36</v>
      </c>
      <c r="E62" s="8">
        <f>C62/D62</f>
        <v>797.19444444444446</v>
      </c>
    </row>
    <row r="63" spans="1:5" ht="20.25" customHeight="1" x14ac:dyDescent="0.25">
      <c r="A63" s="5">
        <v>59</v>
      </c>
      <c r="B63" s="6" t="s">
        <v>61</v>
      </c>
      <c r="C63" s="7">
        <v>20500</v>
      </c>
      <c r="D63" s="8">
        <v>26</v>
      </c>
      <c r="E63" s="8">
        <f>C63/D63</f>
        <v>788.46153846153845</v>
      </c>
    </row>
    <row r="64" spans="1:5" ht="20.25" customHeight="1" x14ac:dyDescent="0.25">
      <c r="A64" s="5">
        <v>60</v>
      </c>
      <c r="B64" s="6" t="s">
        <v>24</v>
      </c>
      <c r="C64" s="7">
        <v>162059</v>
      </c>
      <c r="D64" s="8">
        <v>203</v>
      </c>
      <c r="E64" s="8">
        <f>C64/D64</f>
        <v>798.32019704433503</v>
      </c>
    </row>
    <row r="65" spans="1:5" ht="20.25" customHeight="1" x14ac:dyDescent="0.25">
      <c r="A65" s="5">
        <v>61</v>
      </c>
      <c r="B65" s="6" t="s">
        <v>44</v>
      </c>
      <c r="C65" s="7">
        <v>23020</v>
      </c>
      <c r="D65" s="8">
        <v>29</v>
      </c>
      <c r="E65" s="8">
        <f>C65/D65</f>
        <v>793.79310344827582</v>
      </c>
    </row>
    <row r="66" spans="1:5" ht="20.25" customHeight="1" x14ac:dyDescent="0.25">
      <c r="A66" s="5">
        <v>62</v>
      </c>
      <c r="B66" s="6" t="s">
        <v>48</v>
      </c>
      <c r="C66" s="7">
        <v>48048</v>
      </c>
      <c r="D66" s="8">
        <v>60</v>
      </c>
      <c r="E66" s="8">
        <f>C66/D66</f>
        <v>800.8</v>
      </c>
    </row>
    <row r="67" spans="1:5" ht="20.25" customHeight="1" x14ac:dyDescent="0.25">
      <c r="A67" s="5">
        <v>63</v>
      </c>
      <c r="B67" s="6" t="s">
        <v>50</v>
      </c>
      <c r="C67" s="7">
        <v>12403</v>
      </c>
      <c r="D67" s="8">
        <v>16</v>
      </c>
      <c r="E67" s="8">
        <f>C67/D67</f>
        <v>775.1875</v>
      </c>
    </row>
    <row r="68" spans="1:5" ht="20.25" customHeight="1" x14ac:dyDescent="0.25">
      <c r="A68" s="5">
        <v>64</v>
      </c>
      <c r="B68" s="6" t="s">
        <v>77</v>
      </c>
      <c r="C68" s="7">
        <v>37341</v>
      </c>
      <c r="D68" s="8">
        <v>47</v>
      </c>
      <c r="E68" s="8">
        <f>C68/D68</f>
        <v>794.48936170212767</v>
      </c>
    </row>
    <row r="69" spans="1:5" ht="20.25" customHeight="1" x14ac:dyDescent="0.25">
      <c r="A69" s="5">
        <v>65</v>
      </c>
      <c r="B69" s="6" t="s">
        <v>83</v>
      </c>
      <c r="C69" s="7">
        <v>29165</v>
      </c>
      <c r="D69" s="8">
        <v>36</v>
      </c>
      <c r="E69" s="8">
        <f>C69/D69</f>
        <v>810.13888888888891</v>
      </c>
    </row>
    <row r="70" spans="1:5" ht="20.25" customHeight="1" x14ac:dyDescent="0.25">
      <c r="A70" s="5">
        <v>66</v>
      </c>
      <c r="B70" s="6" t="s">
        <v>84</v>
      </c>
      <c r="C70" s="7">
        <v>12583</v>
      </c>
      <c r="D70" s="8">
        <v>16</v>
      </c>
      <c r="E70" s="8">
        <f>C70/D70</f>
        <v>786.4375</v>
      </c>
    </row>
    <row r="71" spans="1:5" ht="20.25" customHeight="1" x14ac:dyDescent="0.25">
      <c r="A71" s="5">
        <v>67</v>
      </c>
      <c r="B71" s="6" t="s">
        <v>43</v>
      </c>
      <c r="C71" s="7">
        <v>21232</v>
      </c>
      <c r="D71" s="8">
        <v>27</v>
      </c>
      <c r="E71" s="8">
        <f>C71/D71</f>
        <v>786.37037037037032</v>
      </c>
    </row>
    <row r="72" spans="1:5" ht="20.25" customHeight="1" x14ac:dyDescent="0.25">
      <c r="A72" s="5">
        <v>68</v>
      </c>
      <c r="B72" s="6" t="s">
        <v>25</v>
      </c>
      <c r="C72" s="7">
        <v>74465</v>
      </c>
      <c r="D72" s="8">
        <v>93</v>
      </c>
      <c r="E72" s="8">
        <f>C72/D72</f>
        <v>800.69892473118284</v>
      </c>
    </row>
    <row r="73" spans="1:5" ht="20.25" customHeight="1" x14ac:dyDescent="0.25">
      <c r="A73" s="5">
        <v>69</v>
      </c>
      <c r="B73" s="6" t="s">
        <v>92</v>
      </c>
      <c r="C73" s="7">
        <v>27105</v>
      </c>
      <c r="D73" s="8">
        <v>34</v>
      </c>
      <c r="E73" s="8">
        <f>C73/D73</f>
        <v>797.20588235294122</v>
      </c>
    </row>
    <row r="74" spans="1:5" ht="20.25" customHeight="1" x14ac:dyDescent="0.25">
      <c r="A74" s="5">
        <v>70</v>
      </c>
      <c r="B74" s="6" t="s">
        <v>22</v>
      </c>
      <c r="C74" s="7">
        <v>58035</v>
      </c>
      <c r="D74" s="8">
        <v>73</v>
      </c>
      <c r="E74" s="8">
        <f>C74/D74</f>
        <v>795</v>
      </c>
    </row>
    <row r="75" spans="1:5" ht="20.25" customHeight="1" x14ac:dyDescent="0.25">
      <c r="A75" s="5">
        <v>71</v>
      </c>
      <c r="B75" s="6" t="s">
        <v>38</v>
      </c>
      <c r="C75" s="7">
        <v>25683</v>
      </c>
      <c r="D75" s="8">
        <v>32</v>
      </c>
      <c r="E75" s="8">
        <f>C75/D75</f>
        <v>802.59375</v>
      </c>
    </row>
    <row r="76" spans="1:5" ht="20.25" customHeight="1" x14ac:dyDescent="0.25">
      <c r="A76" s="5">
        <v>72</v>
      </c>
      <c r="B76" s="6" t="s">
        <v>45</v>
      </c>
      <c r="C76" s="7">
        <v>25114</v>
      </c>
      <c r="D76" s="8">
        <v>31</v>
      </c>
      <c r="E76" s="8">
        <f>C76/D76</f>
        <v>810.12903225806451</v>
      </c>
    </row>
    <row r="77" spans="1:5" ht="20.25" customHeight="1" x14ac:dyDescent="0.25">
      <c r="A77" s="5">
        <v>73</v>
      </c>
      <c r="B77" s="6" t="s">
        <v>52</v>
      </c>
      <c r="C77" s="7">
        <v>36120</v>
      </c>
      <c r="D77" s="8">
        <v>45</v>
      </c>
      <c r="E77" s="8">
        <f>C77/D77</f>
        <v>802.66666666666663</v>
      </c>
    </row>
    <row r="78" spans="1:5" ht="20.25" customHeight="1" x14ac:dyDescent="0.25">
      <c r="A78" s="5">
        <v>74</v>
      </c>
      <c r="B78" s="6" t="s">
        <v>72</v>
      </c>
      <c r="C78" s="7">
        <v>31737</v>
      </c>
      <c r="D78" s="8">
        <v>40</v>
      </c>
      <c r="E78" s="8">
        <f>C78/D78</f>
        <v>793.42499999999995</v>
      </c>
    </row>
    <row r="79" spans="1:5" ht="20.25" customHeight="1" x14ac:dyDescent="0.25">
      <c r="A79" s="5">
        <v>75</v>
      </c>
      <c r="B79" s="6" t="s">
        <v>73</v>
      </c>
      <c r="C79" s="7">
        <v>31865</v>
      </c>
      <c r="D79" s="8">
        <v>40</v>
      </c>
      <c r="E79" s="8">
        <f>C79/D79</f>
        <v>796.625</v>
      </c>
    </row>
    <row r="80" spans="1:5" ht="20.25" customHeight="1" x14ac:dyDescent="0.25">
      <c r="A80" s="5">
        <v>76</v>
      </c>
      <c r="B80" s="6" t="s">
        <v>87</v>
      </c>
      <c r="C80" s="7">
        <v>11903</v>
      </c>
      <c r="D80" s="8">
        <v>15</v>
      </c>
      <c r="E80" s="8">
        <f>C80/D80</f>
        <v>793.5333333333333</v>
      </c>
    </row>
    <row r="81" spans="1:5" ht="20.25" customHeight="1" x14ac:dyDescent="0.25">
      <c r="A81" s="5">
        <v>77</v>
      </c>
      <c r="B81" s="6" t="s">
        <v>47</v>
      </c>
      <c r="C81" s="7">
        <v>61291</v>
      </c>
      <c r="D81" s="8">
        <v>77</v>
      </c>
      <c r="E81" s="8">
        <f>C81/D81</f>
        <v>795.98701298701303</v>
      </c>
    </row>
    <row r="82" spans="1:5" ht="20.25" customHeight="1" x14ac:dyDescent="0.25">
      <c r="A82" s="5">
        <v>78</v>
      </c>
      <c r="B82" s="6" t="s">
        <v>71</v>
      </c>
      <c r="C82" s="7">
        <v>26653</v>
      </c>
      <c r="D82" s="8">
        <v>33</v>
      </c>
      <c r="E82" s="8">
        <f>C82/D82</f>
        <v>807.66666666666663</v>
      </c>
    </row>
    <row r="83" spans="1:5" ht="20.25" customHeight="1" x14ac:dyDescent="0.25">
      <c r="A83" s="5">
        <v>79</v>
      </c>
      <c r="B83" s="6" t="s">
        <v>89</v>
      </c>
      <c r="C83" s="7">
        <v>27280</v>
      </c>
      <c r="D83" s="8">
        <v>34</v>
      </c>
      <c r="E83" s="8">
        <f>C83/D83</f>
        <v>802.35294117647061</v>
      </c>
    </row>
    <row r="84" spans="1:5" ht="20.25" customHeight="1" x14ac:dyDescent="0.25">
      <c r="A84" s="5">
        <v>80</v>
      </c>
      <c r="B84" s="6" t="s">
        <v>42</v>
      </c>
      <c r="C84" s="7">
        <v>23312</v>
      </c>
      <c r="D84" s="8">
        <v>29</v>
      </c>
      <c r="E84" s="8">
        <f>C84/D84</f>
        <v>803.86206896551721</v>
      </c>
    </row>
    <row r="85" spans="1:5" ht="20.25" customHeight="1" x14ac:dyDescent="0.25">
      <c r="A85" s="5">
        <v>81</v>
      </c>
      <c r="B85" s="6" t="s">
        <v>90</v>
      </c>
      <c r="C85" s="7">
        <v>31548</v>
      </c>
      <c r="D85" s="8">
        <v>39</v>
      </c>
      <c r="E85" s="8">
        <f>C85/D85</f>
        <v>808.92307692307691</v>
      </c>
    </row>
    <row r="86" spans="1:5" ht="20.25" customHeight="1" x14ac:dyDescent="0.25">
      <c r="A86" s="5">
        <v>82</v>
      </c>
      <c r="B86" s="6" t="s">
        <v>95</v>
      </c>
      <c r="C86" s="7">
        <v>19537</v>
      </c>
      <c r="D86" s="8">
        <v>24</v>
      </c>
      <c r="E86" s="8">
        <f>C86/D86</f>
        <v>814.04166666666663</v>
      </c>
    </row>
    <row r="87" spans="1:5" ht="20.25" customHeight="1" x14ac:dyDescent="0.25">
      <c r="A87" s="5">
        <v>83</v>
      </c>
      <c r="B87" s="6" t="s">
        <v>57</v>
      </c>
      <c r="C87" s="7">
        <v>61142</v>
      </c>
      <c r="D87" s="8">
        <v>76</v>
      </c>
      <c r="E87" s="8">
        <f>C87/D87</f>
        <v>804.5</v>
      </c>
    </row>
    <row r="88" spans="1:5" ht="20.25" customHeight="1" x14ac:dyDescent="0.25">
      <c r="A88" s="5">
        <v>84</v>
      </c>
      <c r="B88" s="6" t="s">
        <v>85</v>
      </c>
      <c r="C88" s="7">
        <v>20865</v>
      </c>
      <c r="D88" s="8">
        <v>26</v>
      </c>
      <c r="E88" s="8">
        <f>C88/D88</f>
        <v>802.5</v>
      </c>
    </row>
    <row r="89" spans="1:5" ht="20.25" customHeight="1" x14ac:dyDescent="0.25">
      <c r="A89" s="5">
        <v>85</v>
      </c>
      <c r="B89" s="6" t="s">
        <v>27</v>
      </c>
      <c r="C89" s="7">
        <v>95810</v>
      </c>
      <c r="D89" s="8">
        <v>120</v>
      </c>
      <c r="E89" s="8">
        <f>C89/D89</f>
        <v>798.41666666666663</v>
      </c>
    </row>
    <row r="90" spans="1:5" ht="20.25" customHeight="1" x14ac:dyDescent="0.25">
      <c r="A90" s="5">
        <v>86</v>
      </c>
      <c r="B90" s="6" t="s">
        <v>51</v>
      </c>
      <c r="C90" s="7">
        <v>44050</v>
      </c>
      <c r="D90" s="8">
        <v>55</v>
      </c>
      <c r="E90" s="8">
        <f>C90/D90</f>
        <v>800.90909090909088</v>
      </c>
    </row>
    <row r="91" spans="1:5" ht="20.25" customHeight="1" x14ac:dyDescent="0.25">
      <c r="A91" s="5">
        <v>87</v>
      </c>
      <c r="B91" s="6" t="s">
        <v>34</v>
      </c>
      <c r="C91" s="7">
        <v>35598</v>
      </c>
      <c r="D91" s="8">
        <v>44</v>
      </c>
      <c r="E91" s="8">
        <f>C91/D91</f>
        <v>809.0454545454545</v>
      </c>
    </row>
    <row r="92" spans="1:5" ht="20.25" customHeight="1" x14ac:dyDescent="0.25">
      <c r="A92" s="5">
        <v>88</v>
      </c>
      <c r="B92" s="6" t="s">
        <v>29</v>
      </c>
      <c r="C92" s="7">
        <v>30108</v>
      </c>
      <c r="D92" s="8">
        <v>38</v>
      </c>
      <c r="E92" s="8">
        <f>C92/D92</f>
        <v>792.31578947368416</v>
      </c>
    </row>
    <row r="93" spans="1:5" ht="20.25" customHeight="1" x14ac:dyDescent="0.25">
      <c r="A93" s="5">
        <v>89</v>
      </c>
      <c r="B93" s="6" t="s">
        <v>39</v>
      </c>
      <c r="C93" s="7">
        <v>42442</v>
      </c>
      <c r="D93" s="8">
        <v>53</v>
      </c>
      <c r="E93" s="8">
        <f>C93/D93</f>
        <v>800.79245283018872</v>
      </c>
    </row>
    <row r="94" spans="1:5" ht="20.25" customHeight="1" x14ac:dyDescent="0.25">
      <c r="A94" s="5">
        <v>90</v>
      </c>
      <c r="B94" s="6" t="s">
        <v>36</v>
      </c>
      <c r="C94" s="7">
        <v>20758</v>
      </c>
      <c r="D94" s="8">
        <v>26</v>
      </c>
      <c r="E94" s="8">
        <f>C94/D94</f>
        <v>798.38461538461536</v>
      </c>
    </row>
    <row r="95" spans="1:5" ht="20.25" customHeight="1" x14ac:dyDescent="0.25">
      <c r="A95" s="5">
        <v>91</v>
      </c>
      <c r="B95" s="6" t="s">
        <v>31</v>
      </c>
      <c r="C95" s="7">
        <v>67252</v>
      </c>
      <c r="D95" s="8">
        <v>84</v>
      </c>
      <c r="E95" s="8">
        <f>C95/D95</f>
        <v>800.61904761904759</v>
      </c>
    </row>
    <row r="96" spans="1:5" ht="20.25" customHeight="1" x14ac:dyDescent="0.25">
      <c r="A96" s="5">
        <v>92</v>
      </c>
      <c r="B96" s="6" t="s">
        <v>32</v>
      </c>
      <c r="C96" s="7">
        <v>89290</v>
      </c>
      <c r="D96" s="8">
        <v>112</v>
      </c>
      <c r="E96" s="8">
        <f>C96/D96</f>
        <v>797.23214285714289</v>
      </c>
    </row>
    <row r="97" spans="1:5" ht="20.25" customHeight="1" x14ac:dyDescent="0.25">
      <c r="A97" s="5">
        <v>93</v>
      </c>
      <c r="B97" s="6" t="s">
        <v>30</v>
      </c>
      <c r="C97" s="7">
        <v>25405</v>
      </c>
      <c r="D97" s="8">
        <v>32</v>
      </c>
      <c r="E97" s="8">
        <f>C97/D97</f>
        <v>793.90625</v>
      </c>
    </row>
    <row r="98" spans="1:5" ht="20.25" customHeight="1" x14ac:dyDescent="0.25">
      <c r="A98" s="5">
        <v>94</v>
      </c>
      <c r="B98" s="6" t="s">
        <v>35</v>
      </c>
      <c r="C98" s="7">
        <v>18069</v>
      </c>
      <c r="D98" s="8">
        <v>23</v>
      </c>
      <c r="E98" s="8">
        <f>C98/D98</f>
        <v>785.60869565217388</v>
      </c>
    </row>
    <row r="99" spans="1:5" ht="20.25" customHeight="1" x14ac:dyDescent="0.25">
      <c r="A99" s="5">
        <v>95</v>
      </c>
      <c r="B99" s="6" t="s">
        <v>33</v>
      </c>
      <c r="C99" s="7">
        <v>21356</v>
      </c>
      <c r="D99" s="8">
        <v>27</v>
      </c>
      <c r="E99" s="8">
        <f>C99/D99</f>
        <v>790.96296296296293</v>
      </c>
    </row>
    <row r="100" spans="1:5" s="12" customFormat="1" ht="20.25" customHeight="1" x14ac:dyDescent="0.25">
      <c r="A100" s="9" t="s">
        <v>2</v>
      </c>
      <c r="B100" s="9"/>
      <c r="C100" s="10">
        <f>SUM(C5:C99)</f>
        <v>4493699</v>
      </c>
      <c r="D100" s="10">
        <f>SUM(D5:D99)</f>
        <v>4864</v>
      </c>
      <c r="E100" s="11">
        <f>C100/D100</f>
        <v>923.8690378289474</v>
      </c>
    </row>
    <row r="102" spans="1:5" x14ac:dyDescent="0.25">
      <c r="B102" s="2" t="s">
        <v>101</v>
      </c>
    </row>
  </sheetData>
  <mergeCells count="2">
    <mergeCell ref="A2:E2"/>
    <mergeCell ref="A100:B10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chia theo số nhân khẩu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CCDS HUNG</cp:lastModifiedBy>
  <cp:lastPrinted>2026-02-02T04:15:05Z</cp:lastPrinted>
  <dcterms:created xsi:type="dcterms:W3CDTF">2023-12-07T03:33:37Z</dcterms:created>
  <dcterms:modified xsi:type="dcterms:W3CDTF">2026-02-02T04:16:13Z</dcterms:modified>
</cp:coreProperties>
</file>